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tabRatio="788" activeTab="4"/>
  </bookViews>
  <sheets>
    <sheet name="ΑΠΥΣΔΕ ΠΔΕ" sheetId="1" r:id="rId1"/>
    <sheet name="ΕΣΑΚ-ΔΕΕ" sheetId="2" r:id="rId2"/>
    <sheet name="ΔΑΚΕ" sheetId="3" r:id="rId3"/>
    <sheet name="ΠΑΣΚ" sheetId="4" r:id="rId4"/>
    <sheet name="ΣΥΜΜΑΧΙΑ" sheetId="5" r:id="rId5"/>
  </sheets>
  <definedNames/>
  <calcPr fullCalcOnLoad="1"/>
</workbook>
</file>

<file path=xl/sharedStrings.xml><?xml version="1.0" encoding="utf-8"?>
<sst xmlns="http://schemas.openxmlformats.org/spreadsheetml/2006/main" count="362" uniqueCount="339">
  <si>
    <t>ΑΠΟΧΗ :</t>
  </si>
  <si>
    <t xml:space="preserve">ΕΛΑΒΑΝ ΚΑΤΑ ΣΥΝΔΥΑΣΜΟ </t>
  </si>
  <si>
    <t>(%)</t>
  </si>
  <si>
    <t>ΣΥΝΟΛΟ :</t>
  </si>
  <si>
    <t>Π. Δ. Ε. ΔΥΤΙΚΗΣ ΕΛΛΑΔΑΣ</t>
  </si>
  <si>
    <t>ΕΣΑΚ - ΔΕΕ</t>
  </si>
  <si>
    <t>ΨΗΦΙΣΑΝ:</t>
  </si>
  <si>
    <t>ΕΓΚΥΡΑ:</t>
  </si>
  <si>
    <t>ΑΚΥΡΑ:</t>
  </si>
  <si>
    <t>ΣΥΝΟΛΟ ανα Δ/ΝΣΗ ΕΚΠ/ΣΗΣ:</t>
  </si>
  <si>
    <t>ΕΣΑΚ - ΔΕΕ
Το ψηφοδέλτιο που στηρίζει το ΠΑΜΕ</t>
  </si>
  <si>
    <t>ΕΚΛΟΓΕΣ ΑΙΡΕΤΩΝ ΓΙΑ ΤΟ ΑΠΥΣΔΕ (2012)</t>
  </si>
  <si>
    <t>Δ.Α.Κ.Ε. - Δ.Ε.</t>
  </si>
  <si>
    <t>Π.Α.Σ.Κ – ΚΑΘΗΓΗΤΩΝ</t>
  </si>
  <si>
    <t>ΣΥΜΜΑΧΙΑ ΕΝΙΑΙΩΝ ΑΓΩΝΙΣΤΙΚΩΝ ΚΙΝΗΣΕΩΝ</t>
  </si>
  <si>
    <t xml:space="preserve">Αγραφιώτης Γεώργιος του Κωνσταντίνου    </t>
  </si>
  <si>
    <t xml:space="preserve">Αθανασόπουλος Τρύφων του Δημητρίου    </t>
  </si>
  <si>
    <t xml:space="preserve">Αθανασοπούλου Ευαγγελία του Αθανασίου  </t>
  </si>
  <si>
    <t xml:space="preserve">Αποστολοπούλου Γεωργία (Γιολάντα ) του Χριστοφόρου  </t>
  </si>
  <si>
    <t xml:space="preserve">Αραπακοπούλου Ευγενία του Ιωάννη  </t>
  </si>
  <si>
    <t xml:space="preserve">Αρβανιτίδης Αλέξανδρος του Παναγιώτη   </t>
  </si>
  <si>
    <t xml:space="preserve">Βαγγελάτου Χρυσαυτή (Άβα) του Ηλία  </t>
  </si>
  <si>
    <t xml:space="preserve">Γιαννοπούλου Βασιλική του Κωνσταντίνου  </t>
  </si>
  <si>
    <t xml:space="preserve">Δήμτσας Ιωάννης του Αντωνίου  </t>
  </si>
  <si>
    <t xml:space="preserve">Διαμαντόπουλος Διονύσιος του Φωτίου  </t>
  </si>
  <si>
    <t xml:space="preserve">Δούκας Εμμανουήλ του Κωνσταντίνου  </t>
  </si>
  <si>
    <t xml:space="preserve">Ζησιμοπούλου Βασιλική του Θεοδώρου  </t>
  </si>
  <si>
    <t xml:space="preserve">Θανοπούλου Ηρώ του Αθανασίου   </t>
  </si>
  <si>
    <t xml:space="preserve">Κατσαντά Παρθενία του Ανδρέα  </t>
  </si>
  <si>
    <t xml:space="preserve">Κλάδη Αναστασία του Ευθυμίου </t>
  </si>
  <si>
    <t xml:space="preserve">Κοΐνης Πάνος του Ιωάννη  </t>
  </si>
  <si>
    <t xml:space="preserve">Κουτσιουρή Άννα του Γεωργίου  </t>
  </si>
  <si>
    <t xml:space="preserve">Λάζαρη Αγγελική του Βασιλείου  </t>
  </si>
  <si>
    <t xml:space="preserve">Λάμπρου Αστέριος του Κωνσταντίνου  </t>
  </si>
  <si>
    <t xml:space="preserve">Λουκίδης Λουκάς του Λάμπρου  </t>
  </si>
  <si>
    <t xml:space="preserve">Μαργαρίτης Θεόδωρος του Αποστόλου  </t>
  </si>
  <si>
    <t xml:space="preserve">Μαχτσίρας Αθανάσιος του Αντωνίου  </t>
  </si>
  <si>
    <t xml:space="preserve">Μπιθέλη Ρούσα του Διονυσίου  </t>
  </si>
  <si>
    <t xml:space="preserve">Νικήτα Ιωάννα του Γεωργίου  </t>
  </si>
  <si>
    <t xml:space="preserve">Παναγιωτακόπουλος Χρήστος του Διονυσίου  </t>
  </si>
  <si>
    <t xml:space="preserve">Παπαναστασίου Παναγιώτα του Δημητρίου  </t>
  </si>
  <si>
    <t xml:space="preserve">Παππάς Σπυρίδων του Ιωάννη  </t>
  </si>
  <si>
    <t xml:space="preserve">Πατσιού Ιωάννα του Σπυρίδωνα  </t>
  </si>
  <si>
    <t xml:space="preserve">Ρέτσης Ιωάννης του Διονυσίου  </t>
  </si>
  <si>
    <t xml:space="preserve">Τριανταφυλλάκης Ιωάννης του Βασιλείου  </t>
  </si>
  <si>
    <t xml:space="preserve">Τσούλος Γεώργιος του Γρηγορίου  </t>
  </si>
  <si>
    <t xml:space="preserve">Τσουμπρής Γεώργιος του Χαραλάμπους  </t>
  </si>
  <si>
    <t xml:space="preserve">Φιλιοπούλου Γεωργία του Δημητρίου  </t>
  </si>
  <si>
    <t xml:space="preserve">Φράγκος Σπυρίδων του Βασιλείου  </t>
  </si>
  <si>
    <t xml:space="preserve">Χατζηκυριάκου Μήδεια του Χρήστου </t>
  </si>
  <si>
    <t>ΔΗΜΟΚΡΑΤΙΚΗ ΑΝΕΞΑΡΤΗΤΗ ΚΙΝΗΣΗ ΕΡΓΑΖΟΜΕΝΩΝ (Δ.Α.Κ.Ε.) 
ΔΕΥΤΕΡΟΒΑΘΜΙΑΣ ΕΚΠΑΙΔΕΥΣΗΣ</t>
  </si>
  <si>
    <t>Αδάμης Ιωάννης του Γεωργίου</t>
  </si>
  <si>
    <t>Αδαμοπούλου Ευθυμία του Αδάμ</t>
  </si>
  <si>
    <t>Αναγνώστου Παναγιώτης του Κωνσταντίνου</t>
  </si>
  <si>
    <t>Αποστολάκης Νικόλαος του Ευσταθίου</t>
  </si>
  <si>
    <t>Βάρδιας Ευστάθιος του Δημητρίου</t>
  </si>
  <si>
    <t>Βασιλόπουλος Νεκτάριος του Δημητρίου</t>
  </si>
  <si>
    <t>Δεληγιάννης Ιωάννης του Ευάγγελου</t>
  </si>
  <si>
    <t>Δημητρογιάννης Κωνσταντίνος του Λάμπρου</t>
  </si>
  <si>
    <t>Δημητρόπουλος Γεώργιος του Αλεξίου</t>
  </si>
  <si>
    <t>Ευστρατιάδης Βασίλειος του Αθανασίου</t>
  </si>
  <si>
    <t>Ζέλος Ιωάννης του Λεωνίδα</t>
  </si>
  <si>
    <t>Καλογερής Δημήτριος του Νικολάου</t>
  </si>
  <si>
    <t xml:space="preserve">Καρκανιάς Ευάγγελος του Παναγιώτη </t>
  </si>
  <si>
    <t>Κατσαρός Κωνσταντίνος του Ιωάννη</t>
  </si>
  <si>
    <t>Κολοβός Κωνσταντίνος του Βασιλείου</t>
  </si>
  <si>
    <t>Κόρδας Θεόδωρος του Νικολάου</t>
  </si>
  <si>
    <t>Κουρής Διονύσιος του Κωνσταντίνου</t>
  </si>
  <si>
    <t>Κούρογλου Γεώργιος του Μελετίου</t>
  </si>
  <si>
    <t>Κουφός Γεώργιος του Αθανασίου</t>
  </si>
  <si>
    <t>Λαμπρόπουλος Φώτιος του Γεωργίου</t>
  </si>
  <si>
    <t>Λιόνας Αθανάσιος του Χρήστου</t>
  </si>
  <si>
    <t>Μακρυγιάννη Χριστούλα του Γεωργίου</t>
  </si>
  <si>
    <t>Μαργάρα Θεοδώρα του Αθανασίου</t>
  </si>
  <si>
    <t>Μπέκος Αντώνιος του Κωνσταντίνου</t>
  </si>
  <si>
    <t>Μπεκούλης Δημήτριος του Θεοδοσίου</t>
  </si>
  <si>
    <t>Μπελτράν Πέτρος του Φρατζέσκου</t>
  </si>
  <si>
    <t>Μπουραντάς Ιωάννης του Ηλία</t>
  </si>
  <si>
    <t>Μυλωνάς Παναγιώτης του Αντωνίου</t>
  </si>
  <si>
    <t>Πανάς Επαμεινώνδας του Γεωργίου</t>
  </si>
  <si>
    <t>Παπαθανασίου Σωτήριος του Γεωργίου</t>
  </si>
  <si>
    <t>Παπακωνσταντίνου Σμαρώ του Μαυρουδή</t>
  </si>
  <si>
    <t>Πιτσιάκκας Πέτρος του Παντελή</t>
  </si>
  <si>
    <t>Ραχιώτης Χρήστος του Λάμπρου</t>
  </si>
  <si>
    <t>Ρήγας Νικόλαος του Ιωάννη</t>
  </si>
  <si>
    <t>Ρόμπολας Κωνσταντίνος του Ευάγγελου</t>
  </si>
  <si>
    <t>Ρούσσης Σταύρος του Σωτηρίου</t>
  </si>
  <si>
    <t>Σαμπαζιώτης Μιχαήλ του Ιωάννη</t>
  </si>
  <si>
    <t>Σαρδέλης Αθανάσιος του Φωτίου</t>
  </si>
  <si>
    <t>Σκαλτώνης Θεόδωρος του Αποστόλου</t>
  </si>
  <si>
    <t>Σκληρός Φώτιος του Χρήστου</t>
  </si>
  <si>
    <t>Σπίνος Αθανάσιος του Κωνσταντίνου</t>
  </si>
  <si>
    <t>Σπρίτζος Νεκτάριος του Παύλου</t>
  </si>
  <si>
    <t>Σταυρόπουλος Σπυρίδων του Ιωάννη</t>
  </si>
  <si>
    <t>Στεφανοπούλου Ανδριάνα του Βασιλείου</t>
  </si>
  <si>
    <t>Τεμπονέρας Ιωάννης του Ανδρέα</t>
  </si>
  <si>
    <t>Τσαμάκη Μαρία του Δημοσθένη</t>
  </si>
  <si>
    <t>Φλαμπουριάρης Σωτήριος του Κωνσταντίνου</t>
  </si>
  <si>
    <t>Φωκά Μαρία του Επαμεινώνδα</t>
  </si>
  <si>
    <t>Χαιρικάκης Μάρκος του Αντωνίου</t>
  </si>
  <si>
    <t>Χατζής Ιωάννης του Γεωργίου</t>
  </si>
  <si>
    <t>Χουλιάρας Βασίλειος του Ιωάννη</t>
  </si>
  <si>
    <t>Χρυσανθόπουλος Παναγιώτης του Ευθυμίου</t>
  </si>
  <si>
    <t>Χρυσικού Ασημίνα του Διονυσίου</t>
  </si>
  <si>
    <t>ΠΑΝΕΛΛΗΝΙΑ ΑΓΩΝΙΣΤΙΚΗ ΣΥΝΔΙΚΑΛΙΣΤΙΚΗ ΚΙΝΗΣΗ-ΚΑΘΗΓΗΤΩΝ
Π.Α.Σ.Κ – ΚΑΘΗΓΗΤΩΝ</t>
  </si>
  <si>
    <t>Aναγνωστόπουλος Παναγιώτης του Δημητρίου</t>
  </si>
  <si>
    <t xml:space="preserve">Αβραμόπουλος Χρήστος του Ιωάννη    </t>
  </si>
  <si>
    <t>Αλεξανδρής Θεόδωρος του Γεωργίου</t>
  </si>
  <si>
    <t xml:space="preserve">Ανδριανόπουλος Νικόλαος του Κων/νου             </t>
  </si>
  <si>
    <t xml:space="preserve">Ανδρικόπουλος Δημήτριος του Ευθυμίου     </t>
  </si>
  <si>
    <t xml:space="preserve">Αποστολόπουλος Απόστολος του Δημητρίου       </t>
  </si>
  <si>
    <t>Βούλγαρη Χριστίνα του Αθανασίου</t>
  </si>
  <si>
    <t>Γαλούνης Νικόλαος του Παναγιώτη</t>
  </si>
  <si>
    <t xml:space="preserve">Γερασιμόπουλος Δημήτριος του Παναγιώτη </t>
  </si>
  <si>
    <t>Γεωργούλιας Αθανάσιος του Νικολάου</t>
  </si>
  <si>
    <t xml:space="preserve">Γιαννόπουλος Κωνσταντίνος του Ανδρέα                     </t>
  </si>
  <si>
    <t xml:space="preserve">Γκόβας Παναγιώτης του Δημητρίου                    </t>
  </si>
  <si>
    <t>Δεληγιάννης Γεώργιος του Ιωάννη</t>
  </si>
  <si>
    <t xml:space="preserve">Δημητρακόπουλος Κωνσταντίνος του Ανδρέα             </t>
  </si>
  <si>
    <t xml:space="preserve">Ζάραγκας Δημήτριος του Ιωάννη                        </t>
  </si>
  <si>
    <t xml:space="preserve">Ζιάζιαρης Ιωάννης του Δημητρίου </t>
  </si>
  <si>
    <t xml:space="preserve">Καπερώνης Παναγιώτης του Γεωργίου               </t>
  </si>
  <si>
    <t xml:space="preserve">Κοντόγιωργας Δημήτριος του Αθανασίου           </t>
  </si>
  <si>
    <t>Κυβετός Διονύσιος του Νικολάου</t>
  </si>
  <si>
    <t>Λεβέντης Αδάμ του Νικολάου</t>
  </si>
  <si>
    <t>Λότσος Αντώνιος του Κωνσταντίνου</t>
  </si>
  <si>
    <t>Λώλης Γεώργιος του Μιχαήλ</t>
  </si>
  <si>
    <t xml:space="preserve">Μάντικας Αλέξανδρος του Μέργου      </t>
  </si>
  <si>
    <t>Μαρκής Γεώργιος του Χρήστου</t>
  </si>
  <si>
    <t xml:space="preserve">Μάσαλας Μάριος του  Κων/νου  </t>
  </si>
  <si>
    <t xml:space="preserve">Μητρογιάννη Γεωργία του Αλεξίου                     </t>
  </si>
  <si>
    <t xml:space="preserve">Μητροπούλου Μαρία του Γεωργίου      </t>
  </si>
  <si>
    <t>Μπίτσης Δημήτριος του Ηλία</t>
  </si>
  <si>
    <t>Μπότσαρης Ιωάννης του Ευάγγελου</t>
  </si>
  <si>
    <t xml:space="preserve">Μπουγιούκος Γεώργιος του Νικολάου   </t>
  </si>
  <si>
    <t>Νικάκης Επαμεινώνδας του Δημητρίου</t>
  </si>
  <si>
    <t xml:space="preserve">Νικολοπούλου Αριστέα του Ευσταθίου  </t>
  </si>
  <si>
    <t>Ξηροκώστας Κωνσταντίνος του Παναγιώτη</t>
  </si>
  <si>
    <t xml:space="preserve">Ξύστρα Αρσινόη του Δημητρίου    </t>
  </si>
  <si>
    <t>Οικονόμου Χρήστος του Σπυρίδωνα</t>
  </si>
  <si>
    <t>Οικονόμου Χριστίνα του Αντωνίου</t>
  </si>
  <si>
    <t xml:space="preserve">Παναγιωτακόπουλος Νίκος του Αλεξάνδρου </t>
  </si>
  <si>
    <t>Παναγιωτόπουλος Κωνσταντίνος του Νικολάου</t>
  </si>
  <si>
    <t xml:space="preserve">Παναγόπουλος Θεοδόσης του Κωνσταντίνου                </t>
  </si>
  <si>
    <t>Πατερέκας Χρήστος του Νικολάου</t>
  </si>
  <si>
    <t>Ράγκος Ιωάννης του Παναγιώτη</t>
  </si>
  <si>
    <t>Ράπτης Γεώργιος του Δημητρίου</t>
  </si>
  <si>
    <t>Ρήγας Αθανάσιος του Παναγιώτη</t>
  </si>
  <si>
    <t>Σαλαγιάννης Κωνσταντίνος του Δημοσθένη</t>
  </si>
  <si>
    <t>Σελλάς Ιωάννης του Αριστοφάνη</t>
  </si>
  <si>
    <t>Σκανδάλου Κωνσταντία του Θεοδώρου</t>
  </si>
  <si>
    <t xml:space="preserve">Σκαφίδας Αθανάσιος του Κωνσταντίνου                </t>
  </si>
  <si>
    <t xml:space="preserve">Σπηλιωτόπουλος Δημήτρης του Αναστασίου        </t>
  </si>
  <si>
    <t xml:space="preserve">Σπηλιωτόπουλος Κων/νος του Νικολάου     </t>
  </si>
  <si>
    <t xml:space="preserve">Τσιμπούκης Ιωάννης του Ηλία      </t>
  </si>
  <si>
    <t xml:space="preserve">Φιλίππου Φίλιππος του Σπυρίδωνα  </t>
  </si>
  <si>
    <t>Φλογεράς Γεώργιος του Αλεξίου</t>
  </si>
  <si>
    <t>Φώτης Γεώργιος του Χρήστου</t>
  </si>
  <si>
    <t>Αγγελοκωστόπουλος Ευάγγελος του Αθανασίου</t>
  </si>
  <si>
    <t>Αδαμόπουλος Παύλος του Αθανασίου</t>
  </si>
  <si>
    <t>Αηδονίδης Ηλίας του Αθανασίου</t>
  </si>
  <si>
    <t>Αθανασίου Παντελής του Βασιλείου</t>
  </si>
  <si>
    <t>Αμπλάς Μιχάλης του Νικολάου</t>
  </si>
  <si>
    <t>Αναγνωστόπουλος Χαράλαμπος του Ιωάννη</t>
  </si>
  <si>
    <t>Αναγνώστου Λαμπρινή του Κωνσταντίνου</t>
  </si>
  <si>
    <t>Ανδριανοπούλου Παναγιώτα του Διονυσίου</t>
  </si>
  <si>
    <t>Αντωνίου Νικόλαος του Λουκά</t>
  </si>
  <si>
    <t>Αντωνόπουλος Χρήστος του Γεωργίου</t>
  </si>
  <si>
    <t>Αποστολόπουλος Ανδρέας του Δημοσθένη</t>
  </si>
  <si>
    <t>Αργυρόπουλος Νικόλαος του Παναγιώτη</t>
  </si>
  <si>
    <t>Ασμής Λάζαρος του Γεωργίου</t>
  </si>
  <si>
    <t>Ασπρογέρακα Διονυσία του Θεοδώρου</t>
  </si>
  <si>
    <t>Αυγουστινιάτος Γρηγόρης του Χριστοφόρου</t>
  </si>
  <si>
    <t>Βασιλειάδης Βασίλειος του Γεωργίου</t>
  </si>
  <si>
    <t>Βογιαντζής Νίκος του Βασιλείου</t>
  </si>
  <si>
    <t>Βολτέας Κωνσταντίνος του Γεωργίου</t>
  </si>
  <si>
    <t>Βρύνας Γεώργιος του Κωνσταντίνου</t>
  </si>
  <si>
    <t>Γαϊτανίδου Χριστούλα του Παντελή</t>
  </si>
  <si>
    <t>Γαλάζιος Ανδρέας του Αριστομένη</t>
  </si>
  <si>
    <t>Γαλατάς Αθανάσιος του Ελευθερίου</t>
  </si>
  <si>
    <t>Γεωργάκη Κωνσταντίνα του Δημητρίου</t>
  </si>
  <si>
    <t>Γιαννόπουλος Ιωάννης του Γεωργίου</t>
  </si>
  <si>
    <t>Γιαννούλου Νατάσα του Δήμου</t>
  </si>
  <si>
    <t>Γιανούτσος Χρήστος του Γεωργίου</t>
  </si>
  <si>
    <t>Γκαναβάρας Ιωάννης του Αθανασίου</t>
  </si>
  <si>
    <t>Γκέκας Κωνσταντίνος του Γεωργίου</t>
  </si>
  <si>
    <t>Γκίζας Σταύρος του Γεωργίου</t>
  </si>
  <si>
    <t>Δασκαλοπούλου Χριστίνα του Νικολάου</t>
  </si>
  <si>
    <t>Δεληγιάννης Ιωάννης του Δημητρίου</t>
  </si>
  <si>
    <t>Δελής Γεώργιος του Παντελή</t>
  </si>
  <si>
    <t>Δημητρόπουλος Δημήτριος του Σταύρου</t>
  </si>
  <si>
    <t>Δημοβασίλη Βενετία του Σεραφείμ</t>
  </si>
  <si>
    <t>Δημόπουλος Βασίλειος του Δημητρίου</t>
  </si>
  <si>
    <t>Δημούσης Νικόλαος του Θεοφάνη</t>
  </si>
  <si>
    <t>Διαμαντής Δημήτριος του Βασιλείου</t>
  </si>
  <si>
    <t>Δίπλας Χρήστος του Γεωργίου</t>
  </si>
  <si>
    <t>Δόξας Ανδρέας του Παναγιώτη</t>
  </si>
  <si>
    <t>Ευθυμίου – Μαντά Γεωργία του Γεωργίου</t>
  </si>
  <si>
    <t>Ζάγκας Θεόδωρος του Ανδρέα</t>
  </si>
  <si>
    <t>Ζαραβίνας Μιχάλης του Σωκράτη</t>
  </si>
  <si>
    <t>Ζενζεφύλης Βασίλης του Γεωργίου</t>
  </si>
  <si>
    <t>Ζήρος Γεώργιος του Κωνσταντίνου</t>
  </si>
  <si>
    <t>Θανόπουλος Κωνσταντίνος του Σπυρίδωνα</t>
  </si>
  <si>
    <t>Καβαλλάρης Ιωάννης του Χρήστου</t>
  </si>
  <si>
    <t>Καλαϊτζίδου Παρασκευή του Δημητρίου</t>
  </si>
  <si>
    <t>Καλλιμάνη Αθηνά του Ιωάννη</t>
  </si>
  <si>
    <t>Καμζέλας Ιωάννης του Βασιλείου</t>
  </si>
  <si>
    <t>Κανακάρης Νικόλαος του Ιωάννη</t>
  </si>
  <si>
    <t>Κάνιστρα Έφη του Νικολάου</t>
  </si>
  <si>
    <t>Καραβότας Ιωάννης του Δημητρίου</t>
  </si>
  <si>
    <t>Καραΐσκος Δημήτριος του Νικολάου</t>
  </si>
  <si>
    <t>Καρακώστας Κωνσταντίνος του Χρήστου</t>
  </si>
  <si>
    <t>Καραμητσόπουλος Γεώργιος του Δημητρίου</t>
  </si>
  <si>
    <t>Καρράς Ιωάννης του Ζαχαρία</t>
  </si>
  <si>
    <t>Κατσιγιάννη Ευδοκία του Γεωργίου</t>
  </si>
  <si>
    <t>Κατσιγιάννης Φίλιππος του Βασιλείου</t>
  </si>
  <si>
    <t>Κλάδης Κωνσταντίνος του Ευθυμίου</t>
  </si>
  <si>
    <t>Κοκόλης Παρασκευάς του Λεωνίδα</t>
  </si>
  <si>
    <t>Κολοβός Ιωάννης του Ανδρέα</t>
  </si>
  <si>
    <t>Κομπολίτη Μαρία του Σπυρίδωνα</t>
  </si>
  <si>
    <t>Κοντζιά Παρασκευή του Κωνσταντίνου</t>
  </si>
  <si>
    <t>Κοντομέρκος Νίκος του Γεωργίου</t>
  </si>
  <si>
    <t>Κοπανά Αλεξάνδρα του Νικολάου</t>
  </si>
  <si>
    <t xml:space="preserve">Κοσμοπούλου Βασιλική του Περικλή </t>
  </si>
  <si>
    <t>Κότσαλη Παρασκευή (Φιόνα) του Αθανασίου</t>
  </si>
  <si>
    <t>Κούβελα Διαμάντω του Αθανασίου</t>
  </si>
  <si>
    <t>Κουλουριώτη Ειρήνη του Δημητρίου</t>
  </si>
  <si>
    <t>Κουρή Ήρα – Ειρήνη του Γαβριήλ</t>
  </si>
  <si>
    <t>Κούστας Κωνσταντίνος του Νικολάου</t>
  </si>
  <si>
    <t>Κουτσούκου Μαρία του Κωνσταντίνου</t>
  </si>
  <si>
    <t>Κουτσουμπίνα Ιωάννα του Κωνσταντίνου</t>
  </si>
  <si>
    <t>Κριαράς Νικόλαος του Κωνσταντίνου</t>
  </si>
  <si>
    <t>Κύργιου Σβετλάνα του Νικολάου</t>
  </si>
  <si>
    <t>Κωνσταντακόπουλος Μιχαήλ του Ιωάννη</t>
  </si>
  <si>
    <t>Κωσταράς Γεώργιος του Ευάγγελου</t>
  </si>
  <si>
    <t>Κωστόπουλος Ιωάννης του Χρήστου</t>
  </si>
  <si>
    <t>Λαζανάς Αλέξης του Ηλία</t>
  </si>
  <si>
    <t>Λαμπρόπουλος Διονύσιος του Δημητρίου</t>
  </si>
  <si>
    <t>Λευθεριώτης Ανδρέας του Γεωργίου</t>
  </si>
  <si>
    <t>Λιάγκουρα Αλεξία του Θεοδώρου</t>
  </si>
  <si>
    <t>Λιούσιας Βασίλειος του Νικολάου</t>
  </si>
  <si>
    <t>Λύγκας Κωνσταντίνος του Παναγιώτη</t>
  </si>
  <si>
    <t>Μανδέλλου Μαρία του Βασιλείου</t>
  </si>
  <si>
    <t>Μανεσιώτη Πεντζεχρή (Τζούλια) του Αναστασίου</t>
  </si>
  <si>
    <t>Μαραγιάννης Κωνσταντίνος του Φωτίου</t>
  </si>
  <si>
    <t>Μαυρουδή Άννα του Σταματίου</t>
  </si>
  <si>
    <t>Μαχαίρας Γεώργιος του Αθανασίου</t>
  </si>
  <si>
    <t>Μεϊμετέας Αντώνιος του Ιωάννη</t>
  </si>
  <si>
    <t>Μήλιας Γεώργιος του Ιωάννη</t>
  </si>
  <si>
    <t>Μησιακούλης Κωνσταντίνος του Γεωργίου</t>
  </si>
  <si>
    <t>Μιχοπούλου Χαραλαμπία (Χαρούλα) του Γεωργίου</t>
  </si>
  <si>
    <t>Μίχος Σταύρος του Χαράλαμπου</t>
  </si>
  <si>
    <t>Μούρτου Νικολίτσα του Χρήστου</t>
  </si>
  <si>
    <t>Μπαλού Σπυριδούλα του Κωνσταντίνου</t>
  </si>
  <si>
    <t>Μπαξεβανάκης Δημήτριος του Σόλωνα</t>
  </si>
  <si>
    <t>Μπαρακίτη Σταυρούλα του Δημητρίου</t>
  </si>
  <si>
    <t>Μπαρλίγκα Άννυ του Γεωργίου</t>
  </si>
  <si>
    <t>Μπελόκας Χρήστος του Παναγιώτη</t>
  </si>
  <si>
    <t>Μπίσσα Ελισάβετ του Ιωάννη</t>
  </si>
  <si>
    <t>Μπουμπούλης Άγγελος του Βασιλείου</t>
  </si>
  <si>
    <t>Μπούρδαλας Παναγιώτης του Αντωνίου</t>
  </si>
  <si>
    <t>Μπούση Ευαγγελία του Σπυρίδωνα</t>
  </si>
  <si>
    <t>Νικολακοπούλου Μαρία του Αθανασίου</t>
  </si>
  <si>
    <t>Νικολόπουλος Χρήστος του Μιχαήλ</t>
  </si>
  <si>
    <t>Νικολοπούλου Φωτεινή του Κωνσταντίνου</t>
  </si>
  <si>
    <t>Νταή Βασιλική του Κωνσταντίνου</t>
  </si>
  <si>
    <t>Ντάφλος Γεώργιος του Σωτηρίου</t>
  </si>
  <si>
    <t>Ντίρλης Αθανάσιος του Αντωνίου</t>
  </si>
  <si>
    <t>Ντούκα Αναστασία του Γερασίμου</t>
  </si>
  <si>
    <t>Ξυνής Άγγελος του Παναγιώτη</t>
  </si>
  <si>
    <t>Οικονόμου Παναγιώτα του Γεωργίου</t>
  </si>
  <si>
    <t>Παΐζης Παναγιώτης του Θεοδώρου</t>
  </si>
  <si>
    <t>Παμποράκης Εμμανουήλ του Πασχάλη</t>
  </si>
  <si>
    <t>Παναγιωτοπούλου Ανδριάννα του Δημητρίου</t>
  </si>
  <si>
    <t>Παναγιωτοπούλου Δέσποινα του Γεωργίου</t>
  </si>
  <si>
    <t>Πανουτσόπουλος Νικόλαος του Παναγιώτη</t>
  </si>
  <si>
    <t>Πανουτσοπούλου Δέσπω (Νανά) του Παναγιώτη</t>
  </si>
  <si>
    <t>Παπαδέας Επαμεινώνδας του Ανδρέα</t>
  </si>
  <si>
    <t>Παπαδημητρίου Γεώργιος του Χρήστου</t>
  </si>
  <si>
    <t>Παπαευθυμίου Αθανάσιος του Ευάγγελου</t>
  </si>
  <si>
    <t>Παπαχατζής Ηλίας του Θεοφάνη</t>
  </si>
  <si>
    <t>Παππάς Ιωάννης του Ηλία</t>
  </si>
  <si>
    <t>Πατρόπουλος Αθανάσιος του Χριστόφορου</t>
  </si>
  <si>
    <t>Πετσούλας Νικόλαος του Λάμπρου</t>
  </si>
  <si>
    <t>Πίτσας Ευστάθιος του Γεωργίου</t>
  </si>
  <si>
    <t>Πολιτοπούλου Παναγιώτα του Χαράλαμπου</t>
  </si>
  <si>
    <t>Πυλαρινός Ηρακλής του Γεωργίου</t>
  </si>
  <si>
    <t>Ρούλιας Κωνσταντίνος του Κωνσταντίνου</t>
  </si>
  <si>
    <t>Σακελλάρη Βασιλική του Αποστόλου</t>
  </si>
  <si>
    <t>Σαμαράς Αργύριος του Νικολάου</t>
  </si>
  <si>
    <t>Σαμπαζιώτης Διονύσιος του Δημητρίου</t>
  </si>
  <si>
    <t>Σαρρή Αργυρώ του Κωνσταντίνου</t>
  </si>
  <si>
    <t>Σαρρής Θεόδωρος του Ελευθερίου</t>
  </si>
  <si>
    <t>Σαφούρη Μάρθα του Γεωργίου</t>
  </si>
  <si>
    <t>Σιακοβέλη Αιμιλία του Λεονάδρου</t>
  </si>
  <si>
    <t>Σιάχος Χριστόφας του Ηλία</t>
  </si>
  <si>
    <t>Σκαπετούλια Χριστίνα του Δημητρίου</t>
  </si>
  <si>
    <t>Σόγιας Αντώνης του Ιωάννη</t>
  </si>
  <si>
    <t>Σπαής Κωνσταντίνος του Βασιλείου</t>
  </si>
  <si>
    <t xml:space="preserve">Σταμάτης Νικόλαος του Αθανασίου </t>
  </si>
  <si>
    <t>Στασινόπουλος Γεώργιος του Κωνσταντίνου</t>
  </si>
  <si>
    <t>Σταυριανού Σοφία του Αντωνίου</t>
  </si>
  <si>
    <t>Σταυρόπουλος Παναγιώτης του Σταύρου</t>
  </si>
  <si>
    <t>Στούμπος Αλέξανδρος του Ελευθερίου</t>
  </si>
  <si>
    <t xml:space="preserve">Συμεωνίδης Ιωάννης του Νικολάου                    </t>
  </si>
  <si>
    <t>Σφήκα Μαρία του Δημητρίου</t>
  </si>
  <si>
    <t>Ταμπάκης Χαράλαμπος του Βασιλείου</t>
  </si>
  <si>
    <t>Τεκτονίδου Δόμνα του Χαρίδημου</t>
  </si>
  <si>
    <t>Τόγια Κωστούλα του Γρηγορίου</t>
  </si>
  <si>
    <t>Τούλας Σωτήριος του Ανδρέα</t>
  </si>
  <si>
    <t>Τσάκωνα Σταυρούλα του Νικολάου</t>
  </si>
  <si>
    <t xml:space="preserve">Τσαρμποπούλου Αθηνά του Γεωργίου          </t>
  </si>
  <si>
    <t>Τσιλίκης Βασίλειος του Λάμπρου</t>
  </si>
  <si>
    <t>Φιλιππάκης Παναγιώτης του Χρυσόστομου</t>
  </si>
  <si>
    <t>Φούκα Μαρία του Παναγιώτη</t>
  </si>
  <si>
    <t>Φραγκουλάκη Κατερίνα του Ιωάννη</t>
  </si>
  <si>
    <t>Χαραλάμπους Γεώργιος του Ανδρέα</t>
  </si>
  <si>
    <t>Χασιώτη Ελπινίκη του Σοφοκλή</t>
  </si>
  <si>
    <t>Χλωμούδης Σταμάτης του Ιωάννη</t>
  </si>
  <si>
    <t>Χουρχούλης Γεώργιος του Νικολάου</t>
  </si>
  <si>
    <t>Χουσάκου Ευαγγελία του Γεωργίου</t>
  </si>
  <si>
    <t>Van  Hattem  Gerart  του  Gerart</t>
  </si>
  <si>
    <t>Δ/ΝΣΗ Δ.Ε.</t>
  </si>
  <si>
    <t>ΑΠΟΤΕΛΕΣΜΑΤΑ ΑΠΥΣΔΕ 2012
ΔΙΕΥΘΥΝΣΗ ΕΚΠΑΙΔΕΥΣΗΣ:</t>
  </si>
  <si>
    <t>1ο ΕΚΛ. ΤΜΗΜΑ</t>
  </si>
  <si>
    <t>2ο ΕΚΛ. ΤΜΗΜΑ</t>
  </si>
  <si>
    <t>3ο ΕΚΛ. ΤΜΗΜΑ</t>
  </si>
  <si>
    <t>4ο ΕΚΛ. ΤΜΗΜΑ</t>
  </si>
  <si>
    <t>5ο ΕΚΛ. ΤΜΗΜΑ</t>
  </si>
  <si>
    <t>ΣΥΝΟΛΟ ανα ΕΚΛΟΓΙΚΟ ΤΜΗΜΑ:</t>
  </si>
  <si>
    <t>ΑΙΤ/ΝΙΑΣ</t>
  </si>
  <si>
    <t>ΣΥΝΟΛΟ
Δ/ΝΣΗΣ Δ.Ε. ΑΙΤ/ΝΙΑΣ</t>
  </si>
  <si>
    <t>ΕΓΓΕΓΡΑΜΜΕΝΟΙ:</t>
  </si>
  <si>
    <t>ΑΡΙΘΜΟΣ 
ΨΗΦΟΔΕΛΤΙΩΝ</t>
  </si>
  <si>
    <t>1ο ΕΚΛ. ΤΜΗΜΑ ΜΕΣΟΛΟΓΓΙ</t>
  </si>
  <si>
    <t>2ο ΕΚΛ. ΤΜΗΜΑ ΑΜΦΙΛΟΧΙΑ</t>
  </si>
  <si>
    <t>3ο ΕΚΛ. ΤΜΗΜΑ ΝΑΥΠΑΚΤΟΣ</t>
  </si>
  <si>
    <t>1ο ΑΓΡΙΝΙΟΥ ΕΚΛ. ΤΜΗΜΑ</t>
  </si>
  <si>
    <t>2ο ΑΓΡΙΝΙΟΥ ΕΚΛ. ΤΜΗΜΑ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</si>
</sst>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sz val="8"/>
      <name val="Arial"/>
      <family val="0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 Greek"/>
      <family val="0"/>
    </font>
    <font>
      <b/>
      <u val="single"/>
      <sz val="12"/>
      <name val="Arial"/>
      <family val="2"/>
    </font>
    <font>
      <sz val="10"/>
      <name val="Franklin Gothic Book"/>
      <family val="0"/>
    </font>
    <font>
      <b/>
      <sz val="10"/>
      <name val="Franklin Gothic Book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56" applyFont="1" applyBorder="1">
      <alignment/>
      <protection/>
    </xf>
    <xf numFmtId="0" fontId="0" fillId="0" borderId="0" xfId="56">
      <alignment/>
      <protection/>
    </xf>
    <xf numFmtId="0" fontId="18" fillId="0" borderId="10" xfId="56" applyFont="1" applyBorder="1" applyAlignment="1">
      <alignment horizontal="center"/>
      <protection/>
    </xf>
    <xf numFmtId="0" fontId="18" fillId="0" borderId="11" xfId="56" applyFont="1" applyBorder="1" applyAlignment="1">
      <alignment horizontal="center"/>
      <protection/>
    </xf>
    <xf numFmtId="10" fontId="21" fillId="0" borderId="10" xfId="0" applyNumberFormat="1" applyFont="1" applyBorder="1" applyAlignment="1" applyProtection="1">
      <alignment horizontal="right"/>
      <protection/>
    </xf>
    <xf numFmtId="10" fontId="21" fillId="0" borderId="10" xfId="0" applyNumberFormat="1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56" applyAlignment="1">
      <alignment horizontal="left" vertical="center"/>
      <protection/>
    </xf>
    <xf numFmtId="1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1" fillId="0" borderId="10" xfId="56" applyFont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0" xfId="56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25" fillId="0" borderId="10" xfId="56" applyFont="1" applyBorder="1" applyAlignment="1" applyProtection="1">
      <alignment horizontal="center" vertical="center" wrapText="1"/>
      <protection/>
    </xf>
    <xf numFmtId="0" fontId="25" fillId="0" borderId="10" xfId="56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1" fillId="0" borderId="10" xfId="56" applyFont="1" applyBorder="1" applyAlignment="1" applyProtection="1">
      <alignment vertical="center" wrapText="1"/>
      <protection/>
    </xf>
    <xf numFmtId="0" fontId="21" fillId="0" borderId="10" xfId="56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1" fillId="18" borderId="10" xfId="0" applyFont="1" applyFill="1" applyBorder="1" applyAlignment="1" applyProtection="1">
      <alignment horizontal="left" vertical="center"/>
      <protection/>
    </xf>
    <xf numFmtId="0" fontId="21" fillId="0" borderId="10" xfId="56" applyFont="1" applyBorder="1" applyAlignment="1">
      <alignment horizontal="center" wrapText="1"/>
      <protection/>
    </xf>
    <xf numFmtId="0" fontId="26" fillId="0" borderId="0" xfId="0" applyFont="1" applyAlignment="1">
      <alignment horizontal="center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21" fillId="0" borderId="17" xfId="56" applyFont="1" applyBorder="1" applyAlignment="1">
      <alignment horizontal="left" vertical="center" wrapText="1"/>
      <protection/>
    </xf>
    <xf numFmtId="0" fontId="21" fillId="0" borderId="12" xfId="56" applyFont="1" applyBorder="1" applyAlignment="1">
      <alignment horizontal="left" vertical="center" wrapText="1"/>
      <protection/>
    </xf>
    <xf numFmtId="0" fontId="21" fillId="0" borderId="20" xfId="56" applyFont="1" applyBorder="1" applyAlignment="1">
      <alignment horizontal="left" vertical="center" wrapText="1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/>
      <protection/>
    </xf>
    <xf numFmtId="0" fontId="20" fillId="0" borderId="2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17" xfId="56" applyFont="1" applyBorder="1" applyAlignment="1">
      <alignment horizontal="left" vertical="center"/>
      <protection/>
    </xf>
    <xf numFmtId="0" fontId="21" fillId="0" borderId="12" xfId="56" applyFont="1" applyBorder="1" applyAlignment="1">
      <alignment horizontal="left" vertical="center"/>
      <protection/>
    </xf>
    <xf numFmtId="0" fontId="21" fillId="0" borderId="20" xfId="56" applyFont="1" applyBorder="1" applyAlignment="1">
      <alignment horizontal="left" vertic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10" xfId="56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/>
      <protection/>
    </xf>
    <xf numFmtId="0" fontId="21" fillId="0" borderId="10" xfId="56" applyFont="1" applyBorder="1" applyAlignment="1">
      <alignment horizontal="left" vertical="center" wrapText="1"/>
      <protection/>
    </xf>
    <xf numFmtId="0" fontId="26" fillId="0" borderId="0" xfId="0" applyFont="1" applyAlignment="1">
      <alignment horizontal="right" vertical="center" wrapText="1"/>
    </xf>
    <xf numFmtId="0" fontId="28" fillId="0" borderId="10" xfId="56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ΣΥΓΚΕΝΤΡΩΤΙΚΟ ΑΠΥΣΠΕ ΠΔΕ (1)" xfId="56"/>
    <cellStyle name="Comma" xfId="57"/>
    <cellStyle name="Comma [0]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O16" sqref="O16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10.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8.57421875" style="2" customWidth="1"/>
    <col min="10" max="10" width="11.57421875" style="2" bestFit="1" customWidth="1"/>
    <col min="11" max="16384" width="9.140625" style="2" customWidth="1"/>
  </cols>
  <sheetData>
    <row r="1" spans="1:10" ht="20.25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">
      <c r="A2" s="70" t="s">
        <v>322</v>
      </c>
      <c r="B2" s="70"/>
      <c r="C2" s="70"/>
      <c r="D2" s="71" t="s">
        <v>330</v>
      </c>
      <c r="E2" s="71"/>
      <c r="F2" s="71"/>
      <c r="G2" s="71"/>
      <c r="H2" s="71"/>
      <c r="I2" s="71"/>
      <c r="J2" s="71"/>
    </row>
    <row r="3" spans="1:8" ht="20.25">
      <c r="A3" s="1"/>
      <c r="B3" s="69"/>
      <c r="C3" s="69"/>
      <c r="D3" s="69"/>
      <c r="E3" s="69"/>
      <c r="F3" s="69"/>
      <c r="G3" s="69"/>
      <c r="H3" s="69"/>
    </row>
    <row r="4" spans="1:10" ht="20.25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64" t="s">
        <v>332</v>
      </c>
      <c r="B6" s="64"/>
      <c r="C6" s="64"/>
      <c r="D6" s="36">
        <v>1963</v>
      </c>
      <c r="E6" s="1"/>
      <c r="F6" s="1"/>
      <c r="G6" s="1"/>
      <c r="H6" s="1"/>
    </row>
    <row r="7" spans="1:10" ht="20.25">
      <c r="A7" s="64" t="s">
        <v>6</v>
      </c>
      <c r="B7" s="64"/>
      <c r="C7" s="64"/>
      <c r="D7" s="36">
        <v>1636</v>
      </c>
      <c r="E7" s="1"/>
      <c r="F7" s="1"/>
      <c r="G7" s="1"/>
      <c r="H7" s="64" t="s">
        <v>0</v>
      </c>
      <c r="I7" s="64"/>
      <c r="J7" s="5">
        <f>(D6-D7)/D6</f>
        <v>0.16658176260825266</v>
      </c>
    </row>
    <row r="8" spans="1:8" ht="20.25">
      <c r="A8" s="64" t="s">
        <v>7</v>
      </c>
      <c r="B8" s="64"/>
      <c r="C8" s="64"/>
      <c r="D8" s="36">
        <v>1484</v>
      </c>
      <c r="E8" s="1"/>
      <c r="F8" s="1"/>
      <c r="G8" s="1"/>
      <c r="H8" s="1"/>
    </row>
    <row r="9" spans="1:8" ht="20.25">
      <c r="A9" s="64" t="s">
        <v>8</v>
      </c>
      <c r="B9" s="64"/>
      <c r="C9" s="64"/>
      <c r="D9" s="36">
        <v>152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65" t="s">
        <v>1</v>
      </c>
      <c r="C12" s="65"/>
      <c r="D12" s="65"/>
      <c r="E12" s="65"/>
      <c r="F12" s="65"/>
      <c r="G12" s="65"/>
      <c r="H12" s="65"/>
      <c r="I12" s="65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48">
      <c r="A14" s="1"/>
      <c r="B14" s="1"/>
      <c r="C14" s="1"/>
      <c r="D14" s="1"/>
      <c r="E14" s="1"/>
      <c r="F14" s="1"/>
      <c r="G14" s="1"/>
      <c r="H14" s="4"/>
      <c r="I14" s="35" t="s">
        <v>333</v>
      </c>
      <c r="J14" s="3" t="s">
        <v>2</v>
      </c>
    </row>
    <row r="15" spans="1:10" s="13" customFormat="1" ht="24" customHeight="1">
      <c r="A15" s="57" t="s">
        <v>5</v>
      </c>
      <c r="B15" s="58"/>
      <c r="C15" s="58"/>
      <c r="D15" s="58"/>
      <c r="E15" s="58"/>
      <c r="F15" s="58"/>
      <c r="G15" s="58"/>
      <c r="H15" s="59"/>
      <c r="I15" s="34">
        <v>161</v>
      </c>
      <c r="J15" s="14">
        <f>I15/D8</f>
        <v>0.10849056603773585</v>
      </c>
    </row>
    <row r="16" spans="1:10" s="13" customFormat="1" ht="24" customHeight="1">
      <c r="A16" s="57" t="s">
        <v>12</v>
      </c>
      <c r="B16" s="58"/>
      <c r="C16" s="58"/>
      <c r="D16" s="58"/>
      <c r="E16" s="58"/>
      <c r="F16" s="58"/>
      <c r="G16" s="58"/>
      <c r="H16" s="59"/>
      <c r="I16" s="34">
        <v>528</v>
      </c>
      <c r="J16" s="14">
        <f>I16/D8</f>
        <v>0.3557951482479784</v>
      </c>
    </row>
    <row r="17" spans="1:10" s="13" customFormat="1" ht="24" customHeight="1">
      <c r="A17" s="66" t="s">
        <v>13</v>
      </c>
      <c r="B17" s="67"/>
      <c r="C17" s="67"/>
      <c r="D17" s="67"/>
      <c r="E17" s="67"/>
      <c r="F17" s="67"/>
      <c r="G17" s="67"/>
      <c r="H17" s="68"/>
      <c r="I17" s="34">
        <v>211</v>
      </c>
      <c r="J17" s="14">
        <f>I17/D8</f>
        <v>0.1421832884097035</v>
      </c>
    </row>
    <row r="18" spans="1:10" s="13" customFormat="1" ht="24" customHeight="1">
      <c r="A18" s="66" t="s">
        <v>14</v>
      </c>
      <c r="B18" s="67"/>
      <c r="C18" s="67"/>
      <c r="D18" s="67"/>
      <c r="E18" s="67"/>
      <c r="F18" s="67"/>
      <c r="G18" s="67"/>
      <c r="H18" s="68"/>
      <c r="I18" s="34">
        <v>584</v>
      </c>
      <c r="J18" s="14">
        <f>I18/D8</f>
        <v>0.3935309973045822</v>
      </c>
    </row>
    <row r="19" spans="1:10" s="12" customFormat="1" ht="20.25">
      <c r="A19" s="10"/>
      <c r="B19" s="11"/>
      <c r="C19" s="10"/>
      <c r="D19" s="10"/>
      <c r="E19" s="10"/>
      <c r="F19" s="10"/>
      <c r="G19" s="10"/>
      <c r="H19" s="10"/>
      <c r="I19" s="7"/>
      <c r="J19" s="7"/>
    </row>
    <row r="20" spans="1:10" s="9" customFormat="1" ht="18">
      <c r="A20" s="60" t="s">
        <v>3</v>
      </c>
      <c r="B20" s="61"/>
      <c r="C20" s="61"/>
      <c r="D20" s="61"/>
      <c r="E20" s="61"/>
      <c r="F20" s="61"/>
      <c r="G20" s="61"/>
      <c r="H20" s="62"/>
      <c r="I20" s="8">
        <f>SUM(I15:I19)</f>
        <v>1484</v>
      </c>
      <c r="J20" s="6">
        <f>I20/D8</f>
        <v>1</v>
      </c>
    </row>
  </sheetData>
  <sheetProtection selectLockedCells="1"/>
  <mergeCells count="16">
    <mergeCell ref="A1:J1"/>
    <mergeCell ref="B3:H3"/>
    <mergeCell ref="A6:C6"/>
    <mergeCell ref="A7:C7"/>
    <mergeCell ref="H7:I7"/>
    <mergeCell ref="A2:C2"/>
    <mergeCell ref="D2:J2"/>
    <mergeCell ref="A16:H16"/>
    <mergeCell ref="A15:H15"/>
    <mergeCell ref="A20:H20"/>
    <mergeCell ref="A4:J4"/>
    <mergeCell ref="A8:C8"/>
    <mergeCell ref="A9:C9"/>
    <mergeCell ref="B12:I12"/>
    <mergeCell ref="A18:H18"/>
    <mergeCell ref="A17:H17"/>
  </mergeCells>
  <printOptions horizontalCentered="1"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2" topLeftCell="BM3" activePane="bottomLeft" state="frozen"/>
      <selection pane="topLeft" activeCell="A2" sqref="A2:C2"/>
      <selection pane="bottomLeft" activeCell="H3" sqref="H3:H37"/>
    </sheetView>
  </sheetViews>
  <sheetFormatPr defaultColWidth="9.140625" defaultRowHeight="12.75"/>
  <cols>
    <col min="1" max="1" width="4.57421875" style="15" customWidth="1"/>
    <col min="2" max="2" width="53.7109375" style="15" customWidth="1"/>
    <col min="3" max="3" width="11.421875" style="15" customWidth="1"/>
    <col min="4" max="8" width="9.8515625" style="15" customWidth="1"/>
    <col min="9" max="16384" width="9.140625" style="15" customWidth="1"/>
  </cols>
  <sheetData>
    <row r="1" spans="1:8" ht="29.25" customHeight="1">
      <c r="A1" s="73" t="s">
        <v>323</v>
      </c>
      <c r="B1" s="73"/>
      <c r="C1" s="73"/>
      <c r="D1" s="25" t="s">
        <v>330</v>
      </c>
      <c r="E1" s="26"/>
      <c r="F1" s="26"/>
      <c r="G1" s="26"/>
      <c r="H1" s="26"/>
    </row>
    <row r="2" spans="1:8" ht="58.5" customHeight="1" thickBot="1">
      <c r="A2" s="72" t="s">
        <v>10</v>
      </c>
      <c r="B2" s="72"/>
      <c r="C2" s="24" t="s">
        <v>331</v>
      </c>
      <c r="D2" s="24" t="s">
        <v>324</v>
      </c>
      <c r="E2" s="24" t="s">
        <v>325</v>
      </c>
      <c r="F2" s="24" t="s">
        <v>326</v>
      </c>
      <c r="G2" s="24" t="s">
        <v>327</v>
      </c>
      <c r="H2" s="24" t="s">
        <v>328</v>
      </c>
    </row>
    <row r="3" spans="1:8" ht="24" customHeight="1" thickBot="1">
      <c r="A3" s="27">
        <v>1</v>
      </c>
      <c r="B3" s="28" t="s">
        <v>15</v>
      </c>
      <c r="C3" s="29">
        <f aca="true" t="shared" si="0" ref="C3:C37">SUM(D3:H3)</f>
        <v>4</v>
      </c>
      <c r="D3" s="41"/>
      <c r="E3" s="43">
        <v>1</v>
      </c>
      <c r="F3" s="41">
        <v>2</v>
      </c>
      <c r="G3" s="46">
        <v>0</v>
      </c>
      <c r="H3" s="56">
        <v>1</v>
      </c>
    </row>
    <row r="4" spans="1:8" ht="24" customHeight="1" thickBot="1">
      <c r="A4" s="27">
        <v>2</v>
      </c>
      <c r="B4" s="28" t="s">
        <v>16</v>
      </c>
      <c r="C4" s="29">
        <f t="shared" si="0"/>
        <v>1</v>
      </c>
      <c r="D4" s="42"/>
      <c r="E4" s="44"/>
      <c r="F4" s="42">
        <v>1</v>
      </c>
      <c r="G4" s="47">
        <v>0</v>
      </c>
      <c r="H4" s="45"/>
    </row>
    <row r="5" spans="1:8" ht="24" customHeight="1" thickBot="1">
      <c r="A5" s="27">
        <v>3</v>
      </c>
      <c r="B5" s="28" t="s">
        <v>17</v>
      </c>
      <c r="C5" s="29">
        <f t="shared" si="0"/>
        <v>0</v>
      </c>
      <c r="D5" s="42"/>
      <c r="E5" s="44"/>
      <c r="F5" s="42"/>
      <c r="G5" s="47">
        <v>0</v>
      </c>
      <c r="H5" s="45"/>
    </row>
    <row r="6" spans="1:8" ht="30.75" thickBot="1">
      <c r="A6" s="27">
        <v>4</v>
      </c>
      <c r="B6" s="28" t="s">
        <v>18</v>
      </c>
      <c r="C6" s="29">
        <f t="shared" si="0"/>
        <v>2</v>
      </c>
      <c r="D6" s="42"/>
      <c r="E6" s="44"/>
      <c r="F6" s="42"/>
      <c r="G6" s="47">
        <v>2</v>
      </c>
      <c r="H6" s="45"/>
    </row>
    <row r="7" spans="1:8" ht="24" customHeight="1" thickBot="1">
      <c r="A7" s="27">
        <v>5</v>
      </c>
      <c r="B7" s="28" t="s">
        <v>19</v>
      </c>
      <c r="C7" s="29">
        <f t="shared" si="0"/>
        <v>1</v>
      </c>
      <c r="D7" s="42"/>
      <c r="E7" s="44"/>
      <c r="F7" s="42"/>
      <c r="G7" s="47">
        <v>1</v>
      </c>
      <c r="H7" s="45"/>
    </row>
    <row r="8" spans="1:8" ht="24" customHeight="1" thickBot="1">
      <c r="A8" s="27">
        <v>6</v>
      </c>
      <c r="B8" s="28" t="s">
        <v>20</v>
      </c>
      <c r="C8" s="29">
        <f t="shared" si="0"/>
        <v>3</v>
      </c>
      <c r="D8" s="42"/>
      <c r="E8" s="44"/>
      <c r="F8" s="42">
        <v>1</v>
      </c>
      <c r="G8" s="47">
        <v>2</v>
      </c>
      <c r="H8" s="45"/>
    </row>
    <row r="9" spans="1:8" ht="24" customHeight="1" thickBot="1">
      <c r="A9" s="27">
        <v>7</v>
      </c>
      <c r="B9" s="28" t="s">
        <v>21</v>
      </c>
      <c r="C9" s="29">
        <f t="shared" si="0"/>
        <v>2</v>
      </c>
      <c r="D9" s="42"/>
      <c r="E9" s="44"/>
      <c r="F9" s="42"/>
      <c r="G9" s="47">
        <v>0</v>
      </c>
      <c r="H9" s="45">
        <v>2</v>
      </c>
    </row>
    <row r="10" spans="1:8" ht="24" customHeight="1" thickBot="1">
      <c r="A10" s="27">
        <v>8</v>
      </c>
      <c r="B10" s="28" t="s">
        <v>22</v>
      </c>
      <c r="C10" s="29">
        <f t="shared" si="0"/>
        <v>1</v>
      </c>
      <c r="D10" s="42"/>
      <c r="E10" s="44"/>
      <c r="F10" s="42"/>
      <c r="G10" s="47">
        <v>0</v>
      </c>
      <c r="H10" s="45">
        <v>1</v>
      </c>
    </row>
    <row r="11" spans="1:8" ht="24" customHeight="1" thickBot="1">
      <c r="A11" s="27">
        <v>9</v>
      </c>
      <c r="B11" s="28" t="s">
        <v>23</v>
      </c>
      <c r="C11" s="29">
        <f t="shared" si="0"/>
        <v>2</v>
      </c>
      <c r="D11" s="42"/>
      <c r="E11" s="44"/>
      <c r="F11" s="42"/>
      <c r="G11" s="47">
        <v>1</v>
      </c>
      <c r="H11" s="45">
        <v>1</v>
      </c>
    </row>
    <row r="12" spans="1:8" ht="24" customHeight="1" thickBot="1">
      <c r="A12" s="27">
        <v>10</v>
      </c>
      <c r="B12" s="28" t="s">
        <v>24</v>
      </c>
      <c r="C12" s="29">
        <f t="shared" si="0"/>
        <v>0</v>
      </c>
      <c r="D12" s="42"/>
      <c r="E12" s="44"/>
      <c r="F12" s="42"/>
      <c r="G12" s="47">
        <v>0</v>
      </c>
      <c r="H12" s="45"/>
    </row>
    <row r="13" spans="1:8" ht="24" customHeight="1" thickBot="1">
      <c r="A13" s="27">
        <v>11</v>
      </c>
      <c r="B13" s="28" t="s">
        <v>25</v>
      </c>
      <c r="C13" s="29">
        <f t="shared" si="0"/>
        <v>2</v>
      </c>
      <c r="D13" s="42"/>
      <c r="E13" s="44"/>
      <c r="F13" s="42"/>
      <c r="G13" s="47">
        <v>1</v>
      </c>
      <c r="H13" s="45">
        <v>1</v>
      </c>
    </row>
    <row r="14" spans="1:8" ht="24" customHeight="1" thickBot="1">
      <c r="A14" s="27">
        <v>12</v>
      </c>
      <c r="B14" s="28" t="s">
        <v>26</v>
      </c>
      <c r="C14" s="29">
        <f t="shared" si="0"/>
        <v>34</v>
      </c>
      <c r="D14" s="42"/>
      <c r="E14" s="44">
        <v>3</v>
      </c>
      <c r="F14" s="42"/>
      <c r="G14" s="47">
        <v>23</v>
      </c>
      <c r="H14" s="45">
        <v>8</v>
      </c>
    </row>
    <row r="15" spans="1:8" ht="24" customHeight="1" thickBot="1">
      <c r="A15" s="27">
        <v>13</v>
      </c>
      <c r="B15" s="28" t="s">
        <v>27</v>
      </c>
      <c r="C15" s="29">
        <f t="shared" si="0"/>
        <v>2</v>
      </c>
      <c r="D15" s="42"/>
      <c r="E15" s="44"/>
      <c r="F15" s="42"/>
      <c r="G15" s="47">
        <v>1</v>
      </c>
      <c r="H15" s="45">
        <v>1</v>
      </c>
    </row>
    <row r="16" spans="1:8" ht="24" customHeight="1" thickBot="1">
      <c r="A16" s="27">
        <v>14</v>
      </c>
      <c r="B16" s="28" t="s">
        <v>28</v>
      </c>
      <c r="C16" s="29">
        <f t="shared" si="0"/>
        <v>15</v>
      </c>
      <c r="D16" s="42">
        <v>1</v>
      </c>
      <c r="E16" s="44">
        <v>9</v>
      </c>
      <c r="F16" s="42"/>
      <c r="G16" s="47">
        <v>4</v>
      </c>
      <c r="H16" s="45">
        <v>1</v>
      </c>
    </row>
    <row r="17" spans="1:8" ht="24" customHeight="1" thickBot="1">
      <c r="A17" s="27">
        <v>15</v>
      </c>
      <c r="B17" s="28" t="s">
        <v>29</v>
      </c>
      <c r="C17" s="29">
        <f t="shared" si="0"/>
        <v>3</v>
      </c>
      <c r="D17" s="42"/>
      <c r="E17" s="44"/>
      <c r="F17" s="42"/>
      <c r="G17" s="47">
        <v>2</v>
      </c>
      <c r="H17" s="45">
        <v>1</v>
      </c>
    </row>
    <row r="18" spans="1:8" ht="24" customHeight="1" thickBot="1">
      <c r="A18" s="27">
        <v>16</v>
      </c>
      <c r="B18" s="28" t="s">
        <v>30</v>
      </c>
      <c r="C18" s="29">
        <f t="shared" si="0"/>
        <v>0</v>
      </c>
      <c r="D18" s="42"/>
      <c r="E18" s="44"/>
      <c r="F18" s="42"/>
      <c r="G18" s="47">
        <v>0</v>
      </c>
      <c r="H18" s="45"/>
    </row>
    <row r="19" spans="1:8" ht="24" customHeight="1" thickBot="1">
      <c r="A19" s="27">
        <v>17</v>
      </c>
      <c r="B19" s="28" t="s">
        <v>31</v>
      </c>
      <c r="C19" s="29">
        <f t="shared" si="0"/>
        <v>1</v>
      </c>
      <c r="D19" s="42"/>
      <c r="E19" s="44"/>
      <c r="F19" s="42"/>
      <c r="G19" s="47">
        <v>0</v>
      </c>
      <c r="H19" s="45">
        <v>1</v>
      </c>
    </row>
    <row r="20" spans="1:8" ht="24" customHeight="1" thickBot="1">
      <c r="A20" s="27">
        <v>18</v>
      </c>
      <c r="B20" s="28" t="s">
        <v>32</v>
      </c>
      <c r="C20" s="29">
        <f t="shared" si="0"/>
        <v>2</v>
      </c>
      <c r="D20" s="42"/>
      <c r="E20" s="44"/>
      <c r="F20" s="42"/>
      <c r="G20" s="47">
        <v>2</v>
      </c>
      <c r="H20" s="42"/>
    </row>
    <row r="21" spans="1:8" ht="24" customHeight="1" thickBot="1">
      <c r="A21" s="27">
        <v>19</v>
      </c>
      <c r="B21" s="28" t="s">
        <v>33</v>
      </c>
      <c r="C21" s="29">
        <f t="shared" si="0"/>
        <v>0</v>
      </c>
      <c r="D21" s="42"/>
      <c r="E21" s="44"/>
      <c r="F21" s="42"/>
      <c r="G21" s="47">
        <v>0</v>
      </c>
      <c r="H21" s="42"/>
    </row>
    <row r="22" spans="1:8" ht="24" customHeight="1" thickBot="1">
      <c r="A22" s="27">
        <v>20</v>
      </c>
      <c r="B22" s="28" t="s">
        <v>34</v>
      </c>
      <c r="C22" s="29">
        <f t="shared" si="0"/>
        <v>0</v>
      </c>
      <c r="D22" s="42"/>
      <c r="E22" s="44"/>
      <c r="F22" s="42"/>
      <c r="G22" s="47">
        <v>0</v>
      </c>
      <c r="H22" s="42"/>
    </row>
    <row r="23" spans="1:8" ht="24" customHeight="1" thickBot="1">
      <c r="A23" s="27">
        <v>21</v>
      </c>
      <c r="B23" s="28" t="s">
        <v>35</v>
      </c>
      <c r="C23" s="29">
        <f t="shared" si="0"/>
        <v>25</v>
      </c>
      <c r="D23" s="42">
        <v>12</v>
      </c>
      <c r="E23" s="44"/>
      <c r="F23" s="42">
        <v>9</v>
      </c>
      <c r="G23" s="47">
        <v>2</v>
      </c>
      <c r="H23" s="45">
        <v>2</v>
      </c>
    </row>
    <row r="24" spans="1:8" ht="24" customHeight="1" thickBot="1">
      <c r="A24" s="27">
        <v>22</v>
      </c>
      <c r="B24" s="28" t="s">
        <v>36</v>
      </c>
      <c r="C24" s="29">
        <f t="shared" si="0"/>
        <v>0</v>
      </c>
      <c r="D24" s="42"/>
      <c r="E24" s="44"/>
      <c r="F24" s="42"/>
      <c r="G24" s="47">
        <v>0</v>
      </c>
      <c r="H24" s="45"/>
    </row>
    <row r="25" spans="1:8" ht="24" customHeight="1" thickBot="1">
      <c r="A25" s="27">
        <v>23</v>
      </c>
      <c r="B25" s="28" t="s">
        <v>37</v>
      </c>
      <c r="C25" s="29">
        <f t="shared" si="0"/>
        <v>0</v>
      </c>
      <c r="D25" s="42"/>
      <c r="E25" s="44"/>
      <c r="F25" s="42"/>
      <c r="G25" s="47">
        <v>0</v>
      </c>
      <c r="H25" s="45"/>
    </row>
    <row r="26" spans="1:8" ht="24" customHeight="1" thickBot="1">
      <c r="A26" s="27">
        <v>24</v>
      </c>
      <c r="B26" s="28" t="s">
        <v>38</v>
      </c>
      <c r="C26" s="29">
        <f t="shared" si="0"/>
        <v>5</v>
      </c>
      <c r="D26" s="42"/>
      <c r="E26" s="44"/>
      <c r="F26" s="42"/>
      <c r="G26" s="47">
        <v>3</v>
      </c>
      <c r="H26" s="45">
        <v>2</v>
      </c>
    </row>
    <row r="27" spans="1:8" ht="24" customHeight="1" thickBot="1">
      <c r="A27" s="27">
        <v>25</v>
      </c>
      <c r="B27" s="28" t="s">
        <v>39</v>
      </c>
      <c r="C27" s="29">
        <f t="shared" si="0"/>
        <v>1</v>
      </c>
      <c r="D27" s="42"/>
      <c r="E27" s="44"/>
      <c r="F27" s="42"/>
      <c r="G27" s="47">
        <v>0</v>
      </c>
      <c r="H27" s="45">
        <v>1</v>
      </c>
    </row>
    <row r="28" spans="1:8" ht="24" customHeight="1" thickBot="1">
      <c r="A28" s="27">
        <v>26</v>
      </c>
      <c r="B28" s="28" t="s">
        <v>40</v>
      </c>
      <c r="C28" s="29">
        <f t="shared" si="0"/>
        <v>1</v>
      </c>
      <c r="D28" s="42"/>
      <c r="E28" s="44"/>
      <c r="F28" s="42">
        <v>1</v>
      </c>
      <c r="G28" s="47">
        <v>0</v>
      </c>
      <c r="H28" s="45"/>
    </row>
    <row r="29" spans="1:8" ht="24" customHeight="1" thickBot="1">
      <c r="A29" s="27">
        <v>27</v>
      </c>
      <c r="B29" s="28" t="s">
        <v>41</v>
      </c>
      <c r="C29" s="29">
        <f t="shared" si="0"/>
        <v>0</v>
      </c>
      <c r="D29" s="42"/>
      <c r="E29" s="44"/>
      <c r="F29" s="42"/>
      <c r="G29" s="47">
        <v>0</v>
      </c>
      <c r="H29" s="45"/>
    </row>
    <row r="30" spans="1:8" ht="24" customHeight="1" thickBot="1">
      <c r="A30" s="27">
        <v>28</v>
      </c>
      <c r="B30" s="28" t="s">
        <v>42</v>
      </c>
      <c r="C30" s="29">
        <f t="shared" si="0"/>
        <v>12</v>
      </c>
      <c r="D30" s="42">
        <v>3</v>
      </c>
      <c r="E30" s="44"/>
      <c r="F30" s="42">
        <v>9</v>
      </c>
      <c r="G30" s="47">
        <v>0</v>
      </c>
      <c r="H30" s="45"/>
    </row>
    <row r="31" spans="1:8" ht="24" customHeight="1" thickBot="1">
      <c r="A31" s="27">
        <v>29</v>
      </c>
      <c r="B31" s="28" t="s">
        <v>43</v>
      </c>
      <c r="C31" s="29">
        <f t="shared" si="0"/>
        <v>0</v>
      </c>
      <c r="D31" s="42"/>
      <c r="E31" s="44"/>
      <c r="F31" s="42"/>
      <c r="G31" s="47">
        <v>0</v>
      </c>
      <c r="H31" s="45"/>
    </row>
    <row r="32" spans="1:8" ht="24" customHeight="1" thickBot="1">
      <c r="A32" s="27">
        <v>30</v>
      </c>
      <c r="B32" s="28" t="s">
        <v>44</v>
      </c>
      <c r="C32" s="29">
        <f t="shared" si="0"/>
        <v>12</v>
      </c>
      <c r="D32" s="42"/>
      <c r="E32" s="44"/>
      <c r="F32" s="42"/>
      <c r="G32" s="47">
        <v>7</v>
      </c>
      <c r="H32" s="45">
        <v>5</v>
      </c>
    </row>
    <row r="33" spans="1:8" ht="24" customHeight="1" thickBot="1">
      <c r="A33" s="27">
        <v>31</v>
      </c>
      <c r="B33" s="28" t="s">
        <v>45</v>
      </c>
      <c r="C33" s="29">
        <f t="shared" si="0"/>
        <v>2</v>
      </c>
      <c r="D33" s="42"/>
      <c r="E33" s="44"/>
      <c r="F33" s="42"/>
      <c r="G33" s="47">
        <v>1</v>
      </c>
      <c r="H33" s="45">
        <v>1</v>
      </c>
    </row>
    <row r="34" spans="1:8" ht="24" customHeight="1" thickBot="1">
      <c r="A34" s="27">
        <v>32</v>
      </c>
      <c r="B34" s="28" t="s">
        <v>46</v>
      </c>
      <c r="C34" s="29">
        <f t="shared" si="0"/>
        <v>0</v>
      </c>
      <c r="D34" s="42"/>
      <c r="E34" s="44"/>
      <c r="F34" s="42"/>
      <c r="G34" s="47">
        <v>0</v>
      </c>
      <c r="H34" s="42"/>
    </row>
    <row r="35" spans="1:8" ht="24" customHeight="1" thickBot="1">
      <c r="A35" s="27">
        <v>33</v>
      </c>
      <c r="B35" s="28" t="s">
        <v>47</v>
      </c>
      <c r="C35" s="29">
        <f t="shared" si="0"/>
        <v>2</v>
      </c>
      <c r="D35" s="42"/>
      <c r="E35" s="44"/>
      <c r="F35" s="42"/>
      <c r="G35" s="47">
        <v>2</v>
      </c>
      <c r="H35" s="42"/>
    </row>
    <row r="36" spans="1:8" ht="24" customHeight="1" thickBot="1">
      <c r="A36" s="27">
        <v>34</v>
      </c>
      <c r="B36" s="28" t="s">
        <v>48</v>
      </c>
      <c r="C36" s="29">
        <f t="shared" si="0"/>
        <v>0</v>
      </c>
      <c r="D36" s="42"/>
      <c r="E36" s="44"/>
      <c r="F36" s="42"/>
      <c r="G36" s="47">
        <v>0</v>
      </c>
      <c r="H36" s="42"/>
    </row>
    <row r="37" spans="1:8" ht="24" customHeight="1" thickBot="1">
      <c r="A37" s="27">
        <v>35</v>
      </c>
      <c r="B37" s="28" t="s">
        <v>49</v>
      </c>
      <c r="C37" s="29">
        <f t="shared" si="0"/>
        <v>1</v>
      </c>
      <c r="D37" s="42"/>
      <c r="E37" s="44"/>
      <c r="F37" s="42">
        <v>1</v>
      </c>
      <c r="G37" s="47">
        <v>0</v>
      </c>
      <c r="H37" s="42"/>
    </row>
    <row r="38" spans="1:6" ht="15">
      <c r="A38" s="26"/>
      <c r="B38" s="26"/>
      <c r="C38" s="30"/>
      <c r="D38" s="21"/>
      <c r="E38" s="21"/>
      <c r="F38" s="21"/>
    </row>
    <row r="39" spans="1:8" ht="24" customHeight="1">
      <c r="A39" s="26"/>
      <c r="B39" s="31" t="s">
        <v>329</v>
      </c>
      <c r="C39" s="32">
        <f aca="true" t="shared" si="1" ref="C39:H39">SUM(C3:C37)</f>
        <v>136</v>
      </c>
      <c r="D39" s="33">
        <f t="shared" si="1"/>
        <v>16</v>
      </c>
      <c r="E39" s="33">
        <f t="shared" si="1"/>
        <v>13</v>
      </c>
      <c r="F39" s="33">
        <f t="shared" si="1"/>
        <v>24</v>
      </c>
      <c r="G39" s="33">
        <f t="shared" si="1"/>
        <v>54</v>
      </c>
      <c r="H39" s="33">
        <f t="shared" si="1"/>
        <v>29</v>
      </c>
    </row>
  </sheetData>
  <sheetProtection password="DA93" sheet="1" objects="1" scenarios="1" selectLockedCells="1"/>
  <mergeCells count="2">
    <mergeCell ref="A2:B2"/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3" activePane="bottomLeft" state="frozen"/>
      <selection pane="topLeft" activeCell="A2" sqref="A2:C2"/>
      <selection pane="bottomLeft" activeCell="B9" sqref="B9"/>
    </sheetView>
  </sheetViews>
  <sheetFormatPr defaultColWidth="9.140625" defaultRowHeight="12.75"/>
  <cols>
    <col min="1" max="1" width="4.57421875" style="15" customWidth="1"/>
    <col min="2" max="2" width="53.7109375" style="15" customWidth="1"/>
    <col min="3" max="3" width="11.421875" style="15" customWidth="1"/>
    <col min="4" max="4" width="12.28125" style="15" customWidth="1"/>
    <col min="5" max="5" width="11.8515625" style="15" customWidth="1"/>
    <col min="6" max="6" width="13.00390625" style="15" customWidth="1"/>
    <col min="7" max="8" width="9.8515625" style="15" customWidth="1"/>
    <col min="9" max="16384" width="9.140625" style="15" customWidth="1"/>
  </cols>
  <sheetData>
    <row r="1" spans="1:4" ht="29.25" customHeight="1">
      <c r="A1" s="75" t="s">
        <v>323</v>
      </c>
      <c r="B1" s="75"/>
      <c r="C1" s="75"/>
      <c r="D1" s="23" t="s">
        <v>330</v>
      </c>
    </row>
    <row r="2" spans="1:8" ht="63">
      <c r="A2" s="74" t="s">
        <v>50</v>
      </c>
      <c r="B2" s="74"/>
      <c r="C2" s="18" t="s">
        <v>331</v>
      </c>
      <c r="D2" s="55" t="s">
        <v>334</v>
      </c>
      <c r="E2" s="55" t="s">
        <v>335</v>
      </c>
      <c r="F2" s="55" t="s">
        <v>336</v>
      </c>
      <c r="G2" s="55" t="s">
        <v>337</v>
      </c>
      <c r="H2" s="55" t="s">
        <v>338</v>
      </c>
    </row>
    <row r="3" spans="1:8" ht="24" customHeight="1">
      <c r="A3" s="16">
        <v>1</v>
      </c>
      <c r="B3" s="17" t="s">
        <v>51</v>
      </c>
      <c r="C3" s="48">
        <f aca="true" t="shared" si="0" ref="C3:C34">SUM(D3:H3)</f>
        <v>40</v>
      </c>
      <c r="D3" s="51">
        <v>1</v>
      </c>
      <c r="E3" s="51">
        <v>1</v>
      </c>
      <c r="F3" s="51"/>
      <c r="G3" s="51">
        <v>20</v>
      </c>
      <c r="H3" s="51">
        <v>18</v>
      </c>
    </row>
    <row r="4" spans="1:8" ht="24" customHeight="1">
      <c r="A4" s="16">
        <v>2</v>
      </c>
      <c r="B4" s="17" t="s">
        <v>52</v>
      </c>
      <c r="C4" s="48">
        <f t="shared" si="0"/>
        <v>1</v>
      </c>
      <c r="D4" s="51"/>
      <c r="E4" s="51">
        <v>1</v>
      </c>
      <c r="F4" s="51"/>
      <c r="G4" s="51">
        <v>0</v>
      </c>
      <c r="H4" s="51"/>
    </row>
    <row r="5" spans="1:8" ht="24" customHeight="1">
      <c r="A5" s="16">
        <v>3</v>
      </c>
      <c r="B5" s="17" t="s">
        <v>53</v>
      </c>
      <c r="C5" s="48">
        <f t="shared" si="0"/>
        <v>1</v>
      </c>
      <c r="D5" s="51"/>
      <c r="E5" s="51">
        <v>1</v>
      </c>
      <c r="F5" s="51"/>
      <c r="G5" s="51">
        <v>0</v>
      </c>
      <c r="H5" s="51"/>
    </row>
    <row r="6" spans="1:8" ht="24" customHeight="1">
      <c r="A6" s="16">
        <v>4</v>
      </c>
      <c r="B6" s="17" t="s">
        <v>54</v>
      </c>
      <c r="C6" s="48">
        <f t="shared" si="0"/>
        <v>25</v>
      </c>
      <c r="D6" s="51">
        <v>1</v>
      </c>
      <c r="E6" s="51">
        <v>1</v>
      </c>
      <c r="F6" s="51">
        <v>1</v>
      </c>
      <c r="G6" s="51">
        <v>15</v>
      </c>
      <c r="H6" s="51">
        <v>7</v>
      </c>
    </row>
    <row r="7" spans="1:8" ht="24" customHeight="1">
      <c r="A7" s="16">
        <v>5</v>
      </c>
      <c r="B7" s="17" t="s">
        <v>55</v>
      </c>
      <c r="C7" s="48">
        <f t="shared" si="0"/>
        <v>189</v>
      </c>
      <c r="D7" s="51">
        <v>19</v>
      </c>
      <c r="E7" s="51">
        <v>20</v>
      </c>
      <c r="F7" s="51">
        <v>23</v>
      </c>
      <c r="G7" s="51">
        <v>78</v>
      </c>
      <c r="H7" s="51">
        <v>49</v>
      </c>
    </row>
    <row r="8" spans="1:8" ht="24" customHeight="1">
      <c r="A8" s="16">
        <v>6</v>
      </c>
      <c r="B8" s="17" t="s">
        <v>56</v>
      </c>
      <c r="C8" s="48">
        <f t="shared" si="0"/>
        <v>2</v>
      </c>
      <c r="D8" s="51">
        <v>2</v>
      </c>
      <c r="E8" s="51"/>
      <c r="F8" s="51"/>
      <c r="G8" s="51">
        <v>0</v>
      </c>
      <c r="H8" s="51"/>
    </row>
    <row r="9" spans="1:8" ht="24" customHeight="1">
      <c r="A9" s="16">
        <v>7</v>
      </c>
      <c r="B9" s="17" t="s">
        <v>57</v>
      </c>
      <c r="C9" s="48">
        <f t="shared" si="0"/>
        <v>15</v>
      </c>
      <c r="D9" s="51">
        <v>1</v>
      </c>
      <c r="E9" s="51">
        <v>2</v>
      </c>
      <c r="F9" s="51">
        <v>1</v>
      </c>
      <c r="G9" s="51">
        <v>7</v>
      </c>
      <c r="H9" s="51">
        <v>4</v>
      </c>
    </row>
    <row r="10" spans="1:8" ht="24" customHeight="1">
      <c r="A10" s="16">
        <v>8</v>
      </c>
      <c r="B10" s="17" t="s">
        <v>58</v>
      </c>
      <c r="C10" s="48">
        <f t="shared" si="0"/>
        <v>10</v>
      </c>
      <c r="D10" s="51"/>
      <c r="E10" s="51"/>
      <c r="F10" s="51"/>
      <c r="G10" s="51">
        <v>9</v>
      </c>
      <c r="H10" s="51">
        <v>1</v>
      </c>
    </row>
    <row r="11" spans="1:8" ht="24" customHeight="1">
      <c r="A11" s="16">
        <v>9</v>
      </c>
      <c r="B11" s="17" t="s">
        <v>59</v>
      </c>
      <c r="C11" s="48">
        <f t="shared" si="0"/>
        <v>19</v>
      </c>
      <c r="D11" s="51"/>
      <c r="E11" s="51">
        <v>3</v>
      </c>
      <c r="F11" s="51">
        <v>1</v>
      </c>
      <c r="G11" s="51">
        <v>7</v>
      </c>
      <c r="H11" s="51">
        <v>8</v>
      </c>
    </row>
    <row r="12" spans="1:8" ht="24" customHeight="1">
      <c r="A12" s="16">
        <v>10</v>
      </c>
      <c r="B12" s="17" t="s">
        <v>60</v>
      </c>
      <c r="C12" s="48">
        <f t="shared" si="0"/>
        <v>0</v>
      </c>
      <c r="D12" s="51"/>
      <c r="E12" s="51"/>
      <c r="F12" s="51"/>
      <c r="G12" s="51">
        <v>0</v>
      </c>
      <c r="H12" s="51"/>
    </row>
    <row r="13" spans="1:8" ht="24" customHeight="1">
      <c r="A13" s="16">
        <v>11</v>
      </c>
      <c r="B13" s="17" t="s">
        <v>61</v>
      </c>
      <c r="C13" s="48">
        <f t="shared" si="0"/>
        <v>20</v>
      </c>
      <c r="D13" s="51">
        <v>1</v>
      </c>
      <c r="E13" s="51"/>
      <c r="F13" s="51"/>
      <c r="G13" s="51">
        <v>11</v>
      </c>
      <c r="H13" s="51">
        <v>8</v>
      </c>
    </row>
    <row r="14" spans="1:8" ht="24" customHeight="1">
      <c r="A14" s="16">
        <v>12</v>
      </c>
      <c r="B14" s="17" t="s">
        <v>62</v>
      </c>
      <c r="C14" s="48">
        <f t="shared" si="0"/>
        <v>25</v>
      </c>
      <c r="D14" s="51">
        <v>2</v>
      </c>
      <c r="E14" s="51">
        <v>1</v>
      </c>
      <c r="F14" s="51">
        <v>21</v>
      </c>
      <c r="G14" s="51">
        <v>1</v>
      </c>
      <c r="H14" s="51"/>
    </row>
    <row r="15" spans="1:8" ht="24" customHeight="1">
      <c r="A15" s="16">
        <v>13</v>
      </c>
      <c r="B15" s="17" t="s">
        <v>63</v>
      </c>
      <c r="C15" s="48">
        <f t="shared" si="0"/>
        <v>0</v>
      </c>
      <c r="D15" s="51"/>
      <c r="E15" s="51"/>
      <c r="F15" s="51"/>
      <c r="G15" s="51">
        <v>0</v>
      </c>
      <c r="H15" s="51"/>
    </row>
    <row r="16" spans="1:8" ht="24" customHeight="1">
      <c r="A16" s="16">
        <v>14</v>
      </c>
      <c r="B16" s="17" t="s">
        <v>64</v>
      </c>
      <c r="C16" s="48">
        <f t="shared" si="0"/>
        <v>27</v>
      </c>
      <c r="D16" s="51">
        <v>23</v>
      </c>
      <c r="E16" s="51"/>
      <c r="F16" s="51">
        <v>2</v>
      </c>
      <c r="G16" s="51">
        <v>1</v>
      </c>
      <c r="H16" s="51">
        <v>1</v>
      </c>
    </row>
    <row r="17" spans="1:8" ht="24" customHeight="1">
      <c r="A17" s="16">
        <v>15</v>
      </c>
      <c r="B17" s="17" t="s">
        <v>65</v>
      </c>
      <c r="C17" s="48">
        <f t="shared" si="0"/>
        <v>6</v>
      </c>
      <c r="D17" s="51">
        <v>1</v>
      </c>
      <c r="E17" s="51"/>
      <c r="F17" s="51"/>
      <c r="G17" s="51">
        <v>1</v>
      </c>
      <c r="H17" s="51">
        <v>4</v>
      </c>
    </row>
    <row r="18" spans="1:8" ht="24" customHeight="1">
      <c r="A18" s="16">
        <v>16</v>
      </c>
      <c r="B18" s="17" t="s">
        <v>66</v>
      </c>
      <c r="C18" s="48">
        <f t="shared" si="0"/>
        <v>0</v>
      </c>
      <c r="D18" s="51"/>
      <c r="E18" s="51"/>
      <c r="F18" s="51"/>
      <c r="G18" s="51">
        <v>0</v>
      </c>
      <c r="H18" s="51"/>
    </row>
    <row r="19" spans="1:8" ht="24" customHeight="1">
      <c r="A19" s="16">
        <v>17</v>
      </c>
      <c r="B19" s="17" t="s">
        <v>67</v>
      </c>
      <c r="C19" s="48">
        <f t="shared" si="0"/>
        <v>1</v>
      </c>
      <c r="D19" s="51"/>
      <c r="E19" s="51"/>
      <c r="F19" s="51">
        <v>1</v>
      </c>
      <c r="G19" s="51">
        <v>0</v>
      </c>
      <c r="H19" s="51"/>
    </row>
    <row r="20" spans="1:8" ht="24" customHeight="1">
      <c r="A20" s="16">
        <v>18</v>
      </c>
      <c r="B20" s="17" t="s">
        <v>68</v>
      </c>
      <c r="C20" s="48">
        <f t="shared" si="0"/>
        <v>7</v>
      </c>
      <c r="D20" s="51">
        <v>1</v>
      </c>
      <c r="E20" s="51"/>
      <c r="F20" s="51">
        <v>6</v>
      </c>
      <c r="G20" s="51">
        <v>0</v>
      </c>
      <c r="H20" s="51"/>
    </row>
    <row r="21" spans="1:8" ht="24" customHeight="1">
      <c r="A21" s="16">
        <v>19</v>
      </c>
      <c r="B21" s="17" t="s">
        <v>69</v>
      </c>
      <c r="C21" s="48">
        <f t="shared" si="0"/>
        <v>3</v>
      </c>
      <c r="D21" s="51">
        <v>2</v>
      </c>
      <c r="E21" s="51"/>
      <c r="F21" s="51">
        <v>1</v>
      </c>
      <c r="G21" s="51">
        <v>0</v>
      </c>
      <c r="H21" s="51"/>
    </row>
    <row r="22" spans="1:8" ht="24" customHeight="1">
      <c r="A22" s="16">
        <v>20</v>
      </c>
      <c r="B22" s="17" t="s">
        <v>70</v>
      </c>
      <c r="C22" s="48">
        <f t="shared" si="0"/>
        <v>0</v>
      </c>
      <c r="D22" s="51"/>
      <c r="E22" s="51"/>
      <c r="F22" s="51"/>
      <c r="G22" s="51">
        <v>0</v>
      </c>
      <c r="H22" s="51"/>
    </row>
    <row r="23" spans="1:8" ht="24" customHeight="1">
      <c r="A23" s="16">
        <v>21</v>
      </c>
      <c r="B23" s="17" t="s">
        <v>71</v>
      </c>
      <c r="C23" s="48">
        <f t="shared" si="0"/>
        <v>1</v>
      </c>
      <c r="D23" s="51"/>
      <c r="E23" s="51"/>
      <c r="F23" s="51">
        <v>1</v>
      </c>
      <c r="G23" s="51">
        <v>0</v>
      </c>
      <c r="H23" s="51"/>
    </row>
    <row r="24" spans="1:8" ht="24" customHeight="1">
      <c r="A24" s="16">
        <v>22</v>
      </c>
      <c r="B24" s="17" t="s">
        <v>72</v>
      </c>
      <c r="C24" s="48">
        <f t="shared" si="0"/>
        <v>3</v>
      </c>
      <c r="D24" s="51"/>
      <c r="E24" s="51"/>
      <c r="F24" s="51"/>
      <c r="G24" s="51">
        <v>0</v>
      </c>
      <c r="H24" s="51">
        <v>3</v>
      </c>
    </row>
    <row r="25" spans="1:8" ht="24" customHeight="1">
      <c r="A25" s="16">
        <v>23</v>
      </c>
      <c r="B25" s="17" t="s">
        <v>73</v>
      </c>
      <c r="C25" s="48">
        <f t="shared" si="0"/>
        <v>17</v>
      </c>
      <c r="D25" s="51">
        <v>1</v>
      </c>
      <c r="E25" s="51"/>
      <c r="F25" s="51"/>
      <c r="G25" s="51">
        <v>13</v>
      </c>
      <c r="H25" s="51">
        <v>3</v>
      </c>
    </row>
    <row r="26" spans="1:8" ht="24" customHeight="1">
      <c r="A26" s="16">
        <v>24</v>
      </c>
      <c r="B26" s="17" t="s">
        <v>74</v>
      </c>
      <c r="C26" s="48">
        <f t="shared" si="0"/>
        <v>31</v>
      </c>
      <c r="D26" s="51">
        <v>3</v>
      </c>
      <c r="E26" s="51"/>
      <c r="F26" s="51">
        <v>28</v>
      </c>
      <c r="G26" s="51">
        <v>0</v>
      </c>
      <c r="H26" s="51"/>
    </row>
    <row r="27" spans="1:8" ht="24" customHeight="1">
      <c r="A27" s="16">
        <v>25</v>
      </c>
      <c r="B27" s="17" t="s">
        <v>75</v>
      </c>
      <c r="C27" s="48">
        <f t="shared" si="0"/>
        <v>14</v>
      </c>
      <c r="D27" s="51"/>
      <c r="E27" s="51"/>
      <c r="F27" s="51"/>
      <c r="G27" s="51">
        <v>7</v>
      </c>
      <c r="H27" s="51">
        <v>7</v>
      </c>
    </row>
    <row r="28" spans="1:8" ht="24" customHeight="1">
      <c r="A28" s="16">
        <v>26</v>
      </c>
      <c r="B28" s="17" t="s">
        <v>76</v>
      </c>
      <c r="C28" s="48">
        <f t="shared" si="0"/>
        <v>0</v>
      </c>
      <c r="D28" s="51"/>
      <c r="E28" s="51"/>
      <c r="F28" s="51"/>
      <c r="G28" s="51">
        <v>0</v>
      </c>
      <c r="H28" s="51"/>
    </row>
    <row r="29" spans="1:8" ht="24" customHeight="1">
      <c r="A29" s="16">
        <v>27</v>
      </c>
      <c r="B29" s="17" t="s">
        <v>77</v>
      </c>
      <c r="C29" s="48">
        <f t="shared" si="0"/>
        <v>11</v>
      </c>
      <c r="D29" s="51">
        <v>7</v>
      </c>
      <c r="E29" s="51"/>
      <c r="F29" s="51">
        <v>3</v>
      </c>
      <c r="G29" s="51">
        <v>0</v>
      </c>
      <c r="H29" s="51">
        <v>1</v>
      </c>
    </row>
    <row r="30" spans="1:8" ht="24" customHeight="1">
      <c r="A30" s="16">
        <v>28</v>
      </c>
      <c r="B30" s="17" t="s">
        <v>78</v>
      </c>
      <c r="C30" s="48">
        <f t="shared" si="0"/>
        <v>7</v>
      </c>
      <c r="D30" s="51">
        <v>7</v>
      </c>
      <c r="E30" s="51"/>
      <c r="F30" s="51"/>
      <c r="G30" s="51">
        <v>0</v>
      </c>
      <c r="H30" s="51"/>
    </row>
    <row r="31" spans="1:8" ht="24" customHeight="1">
      <c r="A31" s="16">
        <v>29</v>
      </c>
      <c r="B31" s="17" t="s">
        <v>79</v>
      </c>
      <c r="C31" s="48">
        <f t="shared" si="0"/>
        <v>5</v>
      </c>
      <c r="D31" s="51">
        <v>4</v>
      </c>
      <c r="E31" s="51"/>
      <c r="F31" s="51"/>
      <c r="G31" s="51">
        <v>0</v>
      </c>
      <c r="H31" s="51">
        <v>1</v>
      </c>
    </row>
    <row r="32" spans="1:8" ht="24" customHeight="1">
      <c r="A32" s="16">
        <v>30</v>
      </c>
      <c r="B32" s="17" t="s">
        <v>80</v>
      </c>
      <c r="C32" s="48">
        <f t="shared" si="0"/>
        <v>3</v>
      </c>
      <c r="D32" s="51">
        <v>2</v>
      </c>
      <c r="E32" s="51"/>
      <c r="F32" s="51"/>
      <c r="G32" s="51">
        <v>0</v>
      </c>
      <c r="H32" s="51">
        <v>1</v>
      </c>
    </row>
    <row r="33" spans="1:8" ht="24" customHeight="1">
      <c r="A33" s="16">
        <v>31</v>
      </c>
      <c r="B33" s="17" t="s">
        <v>81</v>
      </c>
      <c r="C33" s="48">
        <f t="shared" si="0"/>
        <v>2</v>
      </c>
      <c r="D33" s="51"/>
      <c r="E33" s="51"/>
      <c r="F33" s="51">
        <v>2</v>
      </c>
      <c r="G33" s="51">
        <v>0</v>
      </c>
      <c r="H33" s="51"/>
    </row>
    <row r="34" spans="1:8" ht="24" customHeight="1">
      <c r="A34" s="16">
        <v>32</v>
      </c>
      <c r="B34" s="17" t="s">
        <v>82</v>
      </c>
      <c r="C34" s="48">
        <f t="shared" si="0"/>
        <v>50</v>
      </c>
      <c r="D34" s="51">
        <v>5</v>
      </c>
      <c r="E34" s="51"/>
      <c r="F34" s="51">
        <v>45</v>
      </c>
      <c r="G34" s="51">
        <v>0</v>
      </c>
      <c r="H34" s="51"/>
    </row>
    <row r="35" spans="1:8" ht="24" customHeight="1">
      <c r="A35" s="16">
        <v>33</v>
      </c>
      <c r="B35" s="17" t="s">
        <v>83</v>
      </c>
      <c r="C35" s="48">
        <f aca="true" t="shared" si="1" ref="C35:C55">SUM(D35:H35)</f>
        <v>22</v>
      </c>
      <c r="D35" s="51"/>
      <c r="E35" s="51">
        <v>1</v>
      </c>
      <c r="F35" s="51"/>
      <c r="G35" s="51">
        <v>16</v>
      </c>
      <c r="H35" s="51">
        <v>5</v>
      </c>
    </row>
    <row r="36" spans="1:8" ht="24" customHeight="1">
      <c r="A36" s="16">
        <v>34</v>
      </c>
      <c r="B36" s="17" t="s">
        <v>84</v>
      </c>
      <c r="C36" s="48">
        <f t="shared" si="1"/>
        <v>52</v>
      </c>
      <c r="D36" s="51">
        <v>44</v>
      </c>
      <c r="E36" s="51">
        <v>1</v>
      </c>
      <c r="F36" s="51">
        <v>6</v>
      </c>
      <c r="G36" s="51">
        <v>1</v>
      </c>
      <c r="H36" s="51"/>
    </row>
    <row r="37" spans="1:8" ht="24" customHeight="1">
      <c r="A37" s="16">
        <v>35</v>
      </c>
      <c r="B37" s="17" t="s">
        <v>85</v>
      </c>
      <c r="C37" s="48">
        <f t="shared" si="1"/>
        <v>16</v>
      </c>
      <c r="D37" s="51">
        <v>13</v>
      </c>
      <c r="E37" s="51"/>
      <c r="F37" s="51">
        <v>2</v>
      </c>
      <c r="G37" s="51">
        <v>0</v>
      </c>
      <c r="H37" s="51">
        <v>1</v>
      </c>
    </row>
    <row r="38" spans="1:8" ht="24" customHeight="1">
      <c r="A38" s="16">
        <v>36</v>
      </c>
      <c r="B38" s="17" t="s">
        <v>86</v>
      </c>
      <c r="C38" s="48">
        <f t="shared" si="1"/>
        <v>0</v>
      </c>
      <c r="D38" s="51"/>
      <c r="E38" s="51"/>
      <c r="F38" s="51"/>
      <c r="G38" s="51">
        <v>0</v>
      </c>
      <c r="H38" s="51"/>
    </row>
    <row r="39" spans="1:8" ht="24" customHeight="1">
      <c r="A39" s="16">
        <v>37</v>
      </c>
      <c r="B39" s="17" t="s">
        <v>87</v>
      </c>
      <c r="C39" s="48">
        <f t="shared" si="1"/>
        <v>1</v>
      </c>
      <c r="D39" s="51">
        <v>1</v>
      </c>
      <c r="E39" s="51"/>
      <c r="F39" s="51"/>
      <c r="G39" s="51">
        <v>0</v>
      </c>
      <c r="H39" s="51"/>
    </row>
    <row r="40" spans="1:8" ht="24" customHeight="1">
      <c r="A40" s="16">
        <v>38</v>
      </c>
      <c r="B40" s="17" t="s">
        <v>88</v>
      </c>
      <c r="C40" s="48">
        <f t="shared" si="1"/>
        <v>92</v>
      </c>
      <c r="D40" s="51">
        <v>3</v>
      </c>
      <c r="E40" s="51">
        <v>2</v>
      </c>
      <c r="F40" s="51">
        <v>3</v>
      </c>
      <c r="G40" s="51">
        <v>47</v>
      </c>
      <c r="H40" s="51">
        <v>37</v>
      </c>
    </row>
    <row r="41" spans="1:8" ht="24" customHeight="1">
      <c r="A41" s="16">
        <v>39</v>
      </c>
      <c r="B41" s="17" t="s">
        <v>89</v>
      </c>
      <c r="C41" s="48">
        <f t="shared" si="1"/>
        <v>7</v>
      </c>
      <c r="D41" s="51"/>
      <c r="E41" s="51">
        <v>5</v>
      </c>
      <c r="F41" s="51"/>
      <c r="G41" s="51">
        <v>2</v>
      </c>
      <c r="H41" s="51"/>
    </row>
    <row r="42" spans="1:8" ht="24" customHeight="1">
      <c r="A42" s="16">
        <v>40</v>
      </c>
      <c r="B42" s="17" t="s">
        <v>90</v>
      </c>
      <c r="C42" s="48">
        <f t="shared" si="1"/>
        <v>17</v>
      </c>
      <c r="D42" s="51">
        <v>17</v>
      </c>
      <c r="E42" s="51"/>
      <c r="F42" s="51"/>
      <c r="G42" s="51">
        <v>0</v>
      </c>
      <c r="H42" s="51"/>
    </row>
    <row r="43" spans="1:8" ht="24" customHeight="1">
      <c r="A43" s="16">
        <v>41</v>
      </c>
      <c r="B43" s="17" t="s">
        <v>91</v>
      </c>
      <c r="C43" s="48">
        <f t="shared" si="1"/>
        <v>5</v>
      </c>
      <c r="D43" s="51">
        <v>2</v>
      </c>
      <c r="E43" s="51"/>
      <c r="F43" s="51">
        <v>3</v>
      </c>
      <c r="G43" s="51">
        <v>0</v>
      </c>
      <c r="H43" s="51"/>
    </row>
    <row r="44" spans="1:8" ht="24" customHeight="1">
      <c r="A44" s="16">
        <v>42</v>
      </c>
      <c r="B44" s="17" t="s">
        <v>92</v>
      </c>
      <c r="C44" s="48">
        <f t="shared" si="1"/>
        <v>0</v>
      </c>
      <c r="D44" s="51"/>
      <c r="E44" s="51"/>
      <c r="F44" s="51"/>
      <c r="G44" s="51">
        <v>0</v>
      </c>
      <c r="H44" s="51"/>
    </row>
    <row r="45" spans="1:8" ht="24" customHeight="1">
      <c r="A45" s="16">
        <v>43</v>
      </c>
      <c r="B45" s="17" t="s">
        <v>93</v>
      </c>
      <c r="C45" s="48">
        <f t="shared" si="1"/>
        <v>1</v>
      </c>
      <c r="D45" s="51"/>
      <c r="E45" s="51"/>
      <c r="F45" s="51">
        <v>1</v>
      </c>
      <c r="G45" s="51">
        <v>0</v>
      </c>
      <c r="H45" s="51"/>
    </row>
    <row r="46" spans="1:8" ht="24" customHeight="1">
      <c r="A46" s="16">
        <v>44</v>
      </c>
      <c r="B46" s="17" t="s">
        <v>94</v>
      </c>
      <c r="C46" s="48">
        <f t="shared" si="1"/>
        <v>0</v>
      </c>
      <c r="D46" s="51"/>
      <c r="E46" s="51"/>
      <c r="F46" s="51"/>
      <c r="G46" s="51">
        <v>0</v>
      </c>
      <c r="H46" s="51"/>
    </row>
    <row r="47" spans="1:8" ht="24" customHeight="1">
      <c r="A47" s="16">
        <v>45</v>
      </c>
      <c r="B47" s="17" t="s">
        <v>95</v>
      </c>
      <c r="C47" s="48">
        <f t="shared" si="1"/>
        <v>0</v>
      </c>
      <c r="D47" s="51"/>
      <c r="E47" s="51"/>
      <c r="F47" s="51"/>
      <c r="G47" s="51">
        <v>0</v>
      </c>
      <c r="H47" s="51"/>
    </row>
    <row r="48" spans="1:8" ht="24" customHeight="1">
      <c r="A48" s="16">
        <v>46</v>
      </c>
      <c r="B48" s="17" t="s">
        <v>96</v>
      </c>
      <c r="C48" s="48">
        <f t="shared" si="1"/>
        <v>12</v>
      </c>
      <c r="D48" s="51"/>
      <c r="E48" s="51"/>
      <c r="F48" s="51"/>
      <c r="G48" s="51">
        <v>5</v>
      </c>
      <c r="H48" s="51">
        <v>7</v>
      </c>
    </row>
    <row r="49" spans="1:8" ht="24" customHeight="1">
      <c r="A49" s="16">
        <v>47</v>
      </c>
      <c r="B49" s="17" t="s">
        <v>97</v>
      </c>
      <c r="C49" s="48">
        <f t="shared" si="1"/>
        <v>2</v>
      </c>
      <c r="D49" s="51"/>
      <c r="E49" s="51"/>
      <c r="F49" s="51">
        <v>1</v>
      </c>
      <c r="G49" s="51">
        <v>0</v>
      </c>
      <c r="H49" s="51">
        <v>1</v>
      </c>
    </row>
    <row r="50" spans="1:8" ht="24" customHeight="1">
      <c r="A50" s="16">
        <v>48</v>
      </c>
      <c r="B50" s="17" t="s">
        <v>98</v>
      </c>
      <c r="C50" s="48">
        <f t="shared" si="1"/>
        <v>6</v>
      </c>
      <c r="D50" s="51">
        <v>3</v>
      </c>
      <c r="E50" s="51">
        <v>3</v>
      </c>
      <c r="F50" s="51"/>
      <c r="G50" s="51">
        <v>0</v>
      </c>
      <c r="H50" s="51"/>
    </row>
    <row r="51" spans="1:8" ht="24" customHeight="1">
      <c r="A51" s="16">
        <v>49</v>
      </c>
      <c r="B51" s="17" t="s">
        <v>99</v>
      </c>
      <c r="C51" s="48">
        <f t="shared" si="1"/>
        <v>3</v>
      </c>
      <c r="D51" s="51">
        <v>1</v>
      </c>
      <c r="E51" s="51"/>
      <c r="F51" s="51">
        <v>2</v>
      </c>
      <c r="G51" s="51">
        <v>0</v>
      </c>
      <c r="H51" s="51"/>
    </row>
    <row r="52" spans="1:8" ht="24" customHeight="1">
      <c r="A52" s="16">
        <v>50</v>
      </c>
      <c r="B52" s="17" t="s">
        <v>100</v>
      </c>
      <c r="C52" s="48">
        <f t="shared" si="1"/>
        <v>8</v>
      </c>
      <c r="D52" s="51">
        <v>5</v>
      </c>
      <c r="E52" s="51"/>
      <c r="F52" s="51"/>
      <c r="G52" s="51">
        <v>2</v>
      </c>
      <c r="H52" s="51">
        <v>1</v>
      </c>
    </row>
    <row r="53" spans="1:8" ht="24" customHeight="1">
      <c r="A53" s="16">
        <v>51</v>
      </c>
      <c r="B53" s="17" t="s">
        <v>101</v>
      </c>
      <c r="C53" s="48">
        <f t="shared" si="1"/>
        <v>13</v>
      </c>
      <c r="D53" s="51">
        <v>1</v>
      </c>
      <c r="E53" s="51">
        <v>2</v>
      </c>
      <c r="F53" s="51"/>
      <c r="G53" s="51">
        <v>3</v>
      </c>
      <c r="H53" s="51">
        <v>7</v>
      </c>
    </row>
    <row r="54" spans="1:8" ht="24" customHeight="1">
      <c r="A54" s="16">
        <v>52</v>
      </c>
      <c r="B54" s="17" t="s">
        <v>102</v>
      </c>
      <c r="C54" s="48">
        <f t="shared" si="1"/>
        <v>0</v>
      </c>
      <c r="D54" s="51"/>
      <c r="E54" s="51"/>
      <c r="F54" s="51"/>
      <c r="G54" s="51">
        <v>0</v>
      </c>
      <c r="H54" s="51"/>
    </row>
    <row r="55" spans="1:8" ht="24" customHeight="1">
      <c r="A55" s="16">
        <v>53</v>
      </c>
      <c r="B55" s="17" t="s">
        <v>103</v>
      </c>
      <c r="C55" s="48">
        <f t="shared" si="1"/>
        <v>1</v>
      </c>
      <c r="D55" s="51"/>
      <c r="E55" s="51"/>
      <c r="F55" s="51"/>
      <c r="G55" s="51">
        <v>1</v>
      </c>
      <c r="H55" s="51"/>
    </row>
    <row r="56" spans="3:6" ht="15">
      <c r="C56" s="21"/>
      <c r="D56" s="21"/>
      <c r="E56" s="21"/>
      <c r="F56" s="21"/>
    </row>
    <row r="57" spans="2:8" ht="24" customHeight="1">
      <c r="B57" s="19" t="s">
        <v>9</v>
      </c>
      <c r="C57" s="22">
        <f aca="true" t="shared" si="2" ref="C57:H57">SUM(C3:C55)</f>
        <v>793</v>
      </c>
      <c r="D57" s="20">
        <f t="shared" si="2"/>
        <v>173</v>
      </c>
      <c r="E57" s="20">
        <f t="shared" si="2"/>
        <v>44</v>
      </c>
      <c r="F57" s="20">
        <f t="shared" si="2"/>
        <v>154</v>
      </c>
      <c r="G57" s="20">
        <f t="shared" si="2"/>
        <v>247</v>
      </c>
      <c r="H57" s="20">
        <f t="shared" si="2"/>
        <v>175</v>
      </c>
    </row>
  </sheetData>
  <sheetProtection selectLockedCells="1"/>
  <mergeCells count="2">
    <mergeCell ref="A2:B2"/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6" activePane="bottomLeft" state="frozen"/>
      <selection pane="topLeft" activeCell="A2" sqref="A2:C2"/>
      <selection pane="bottomLeft" activeCell="B5" sqref="B5"/>
    </sheetView>
  </sheetViews>
  <sheetFormatPr defaultColWidth="9.140625" defaultRowHeight="12.75"/>
  <cols>
    <col min="1" max="1" width="4.57421875" style="15" customWidth="1"/>
    <col min="2" max="2" width="53.7109375" style="15" customWidth="1"/>
    <col min="3" max="3" width="11.421875" style="15" customWidth="1"/>
    <col min="4" max="4" width="12.57421875" style="15" customWidth="1"/>
    <col min="5" max="5" width="12.28125" style="15" customWidth="1"/>
    <col min="6" max="6" width="12.421875" style="15" customWidth="1"/>
    <col min="7" max="8" width="9.8515625" style="15" customWidth="1"/>
    <col min="9" max="16384" width="9.140625" style="15" customWidth="1"/>
  </cols>
  <sheetData>
    <row r="1" spans="1:4" ht="29.25" customHeight="1">
      <c r="A1" s="75" t="s">
        <v>323</v>
      </c>
      <c r="B1" s="75"/>
      <c r="C1" s="75"/>
      <c r="D1" s="23" t="s">
        <v>330</v>
      </c>
    </row>
    <row r="2" spans="1:8" ht="63">
      <c r="A2" s="76" t="s">
        <v>104</v>
      </c>
      <c r="B2" s="76"/>
      <c r="C2" s="18" t="s">
        <v>331</v>
      </c>
      <c r="D2" s="55" t="s">
        <v>334</v>
      </c>
      <c r="E2" s="55" t="s">
        <v>335</v>
      </c>
      <c r="F2" s="55" t="s">
        <v>336</v>
      </c>
      <c r="G2" s="55" t="s">
        <v>337</v>
      </c>
      <c r="H2" s="55" t="s">
        <v>338</v>
      </c>
    </row>
    <row r="3" spans="1:8" ht="24" customHeight="1">
      <c r="A3" s="16">
        <v>1</v>
      </c>
      <c r="B3" s="17" t="s">
        <v>105</v>
      </c>
      <c r="C3" s="48">
        <f aca="true" t="shared" si="0" ref="C3:C34">SUM(D3:H3)</f>
        <v>0</v>
      </c>
      <c r="D3" s="53"/>
      <c r="E3" s="53"/>
      <c r="F3" s="53"/>
      <c r="G3" s="53">
        <v>0</v>
      </c>
      <c r="H3" s="53"/>
    </row>
    <row r="4" spans="1:8" ht="24" customHeight="1">
      <c r="A4" s="16">
        <v>2</v>
      </c>
      <c r="B4" s="17" t="s">
        <v>106</v>
      </c>
      <c r="C4" s="48">
        <f t="shared" si="0"/>
        <v>0</v>
      </c>
      <c r="D4" s="53"/>
      <c r="E4" s="53"/>
      <c r="F4" s="53"/>
      <c r="G4" s="53">
        <v>0</v>
      </c>
      <c r="H4" s="53"/>
    </row>
    <row r="5" spans="1:8" ht="24" customHeight="1">
      <c r="A5" s="16">
        <v>3</v>
      </c>
      <c r="B5" s="17" t="s">
        <v>107</v>
      </c>
      <c r="C5" s="48">
        <f t="shared" si="0"/>
        <v>16</v>
      </c>
      <c r="D5" s="53">
        <v>2</v>
      </c>
      <c r="E5" s="53"/>
      <c r="F5" s="53"/>
      <c r="G5" s="53">
        <v>7</v>
      </c>
      <c r="H5" s="54">
        <v>7</v>
      </c>
    </row>
    <row r="6" spans="1:8" ht="24" customHeight="1">
      <c r="A6" s="16">
        <v>4</v>
      </c>
      <c r="B6" s="17" t="s">
        <v>108</v>
      </c>
      <c r="C6" s="48">
        <f t="shared" si="0"/>
        <v>0</v>
      </c>
      <c r="D6" s="53"/>
      <c r="E6" s="53"/>
      <c r="F6" s="53"/>
      <c r="G6" s="53">
        <v>0</v>
      </c>
      <c r="H6" s="54"/>
    </row>
    <row r="7" spans="1:8" ht="24" customHeight="1">
      <c r="A7" s="16">
        <v>5</v>
      </c>
      <c r="B7" s="17" t="s">
        <v>109</v>
      </c>
      <c r="C7" s="48">
        <f t="shared" si="0"/>
        <v>0</v>
      </c>
      <c r="D7" s="53"/>
      <c r="E7" s="53"/>
      <c r="F7" s="53"/>
      <c r="G7" s="53">
        <v>0</v>
      </c>
      <c r="H7" s="54"/>
    </row>
    <row r="8" spans="1:8" ht="24" customHeight="1">
      <c r="A8" s="16">
        <v>6</v>
      </c>
      <c r="B8" s="17" t="s">
        <v>110</v>
      </c>
      <c r="C8" s="48">
        <f t="shared" si="0"/>
        <v>0</v>
      </c>
      <c r="D8" s="53"/>
      <c r="E8" s="53"/>
      <c r="F8" s="53"/>
      <c r="G8" s="53">
        <v>0</v>
      </c>
      <c r="H8" s="54"/>
    </row>
    <row r="9" spans="1:8" ht="24" customHeight="1">
      <c r="A9" s="16">
        <v>7</v>
      </c>
      <c r="B9" s="17" t="s">
        <v>111</v>
      </c>
      <c r="C9" s="48">
        <f t="shared" si="0"/>
        <v>53</v>
      </c>
      <c r="D9" s="53">
        <v>10</v>
      </c>
      <c r="E9" s="53">
        <v>5</v>
      </c>
      <c r="F9" s="53">
        <v>1</v>
      </c>
      <c r="G9" s="53">
        <v>14</v>
      </c>
      <c r="H9" s="54">
        <v>23</v>
      </c>
    </row>
    <row r="10" spans="1:8" ht="24" customHeight="1">
      <c r="A10" s="16">
        <v>8</v>
      </c>
      <c r="B10" s="17" t="s">
        <v>112</v>
      </c>
      <c r="C10" s="48">
        <f t="shared" si="0"/>
        <v>20</v>
      </c>
      <c r="D10" s="53">
        <v>1</v>
      </c>
      <c r="E10" s="53">
        <v>7</v>
      </c>
      <c r="F10" s="53"/>
      <c r="G10" s="53">
        <v>4</v>
      </c>
      <c r="H10" s="54">
        <v>8</v>
      </c>
    </row>
    <row r="11" spans="1:8" ht="24" customHeight="1">
      <c r="A11" s="16">
        <v>9</v>
      </c>
      <c r="B11" s="17" t="s">
        <v>113</v>
      </c>
      <c r="C11" s="48">
        <f t="shared" si="0"/>
        <v>0</v>
      </c>
      <c r="D11" s="53"/>
      <c r="E11" s="53"/>
      <c r="F11" s="53"/>
      <c r="G11" s="53">
        <v>0</v>
      </c>
      <c r="H11" s="54"/>
    </row>
    <row r="12" spans="1:8" ht="24" customHeight="1">
      <c r="A12" s="16">
        <v>10</v>
      </c>
      <c r="B12" s="17" t="s">
        <v>114</v>
      </c>
      <c r="C12" s="48">
        <f t="shared" si="0"/>
        <v>1</v>
      </c>
      <c r="D12" s="53"/>
      <c r="E12" s="53"/>
      <c r="F12" s="53">
        <v>1</v>
      </c>
      <c r="G12" s="53">
        <v>0</v>
      </c>
      <c r="H12" s="54"/>
    </row>
    <row r="13" spans="1:8" ht="24" customHeight="1">
      <c r="A13" s="16">
        <v>11</v>
      </c>
      <c r="B13" s="17" t="s">
        <v>115</v>
      </c>
      <c r="C13" s="48">
        <f t="shared" si="0"/>
        <v>0</v>
      </c>
      <c r="D13" s="53"/>
      <c r="E13" s="53"/>
      <c r="F13" s="53"/>
      <c r="G13" s="53">
        <v>0</v>
      </c>
      <c r="H13" s="54"/>
    </row>
    <row r="14" spans="1:8" ht="24" customHeight="1">
      <c r="A14" s="16">
        <v>12</v>
      </c>
      <c r="B14" s="17" t="s">
        <v>116</v>
      </c>
      <c r="C14" s="48">
        <f t="shared" si="0"/>
        <v>2</v>
      </c>
      <c r="D14" s="53"/>
      <c r="E14" s="53"/>
      <c r="F14" s="53"/>
      <c r="G14" s="53">
        <v>1</v>
      </c>
      <c r="H14" s="54">
        <v>1</v>
      </c>
    </row>
    <row r="15" spans="1:8" ht="24" customHeight="1">
      <c r="A15" s="16">
        <v>13</v>
      </c>
      <c r="B15" s="17" t="s">
        <v>117</v>
      </c>
      <c r="C15" s="48">
        <f t="shared" si="0"/>
        <v>87</v>
      </c>
      <c r="D15" s="53">
        <v>10</v>
      </c>
      <c r="E15" s="53">
        <v>10</v>
      </c>
      <c r="F15" s="53">
        <v>1</v>
      </c>
      <c r="G15" s="53">
        <v>28</v>
      </c>
      <c r="H15" s="54">
        <v>38</v>
      </c>
    </row>
    <row r="16" spans="1:8" ht="24" customHeight="1">
      <c r="A16" s="16">
        <v>14</v>
      </c>
      <c r="B16" s="17" t="s">
        <v>118</v>
      </c>
      <c r="C16" s="48">
        <f t="shared" si="0"/>
        <v>0</v>
      </c>
      <c r="D16" s="53"/>
      <c r="E16" s="53"/>
      <c r="F16" s="53"/>
      <c r="G16" s="53">
        <v>0</v>
      </c>
      <c r="H16" s="53"/>
    </row>
    <row r="17" spans="1:8" ht="24" customHeight="1">
      <c r="A17" s="16">
        <v>15</v>
      </c>
      <c r="B17" s="17" t="s">
        <v>119</v>
      </c>
      <c r="C17" s="48">
        <f t="shared" si="0"/>
        <v>0</v>
      </c>
      <c r="D17" s="53"/>
      <c r="E17" s="53"/>
      <c r="F17" s="53"/>
      <c r="G17" s="53">
        <v>0</v>
      </c>
      <c r="H17" s="53"/>
    </row>
    <row r="18" spans="1:8" ht="24" customHeight="1">
      <c r="A18" s="16">
        <v>16</v>
      </c>
      <c r="B18" s="17" t="s">
        <v>120</v>
      </c>
      <c r="C18" s="48">
        <f t="shared" si="0"/>
        <v>0</v>
      </c>
      <c r="D18" s="53"/>
      <c r="E18" s="53"/>
      <c r="F18" s="53"/>
      <c r="G18" s="53">
        <v>0</v>
      </c>
      <c r="H18" s="53"/>
    </row>
    <row r="19" spans="1:8" ht="24" customHeight="1">
      <c r="A19" s="16">
        <v>17</v>
      </c>
      <c r="B19" s="17" t="s">
        <v>121</v>
      </c>
      <c r="C19" s="48">
        <f t="shared" si="0"/>
        <v>0</v>
      </c>
      <c r="D19" s="53"/>
      <c r="E19" s="53"/>
      <c r="F19" s="53"/>
      <c r="G19" s="53">
        <v>0</v>
      </c>
      <c r="H19" s="53"/>
    </row>
    <row r="20" spans="1:8" ht="24" customHeight="1">
      <c r="A20" s="16">
        <v>18</v>
      </c>
      <c r="B20" s="17" t="s">
        <v>122</v>
      </c>
      <c r="C20" s="48">
        <f t="shared" si="0"/>
        <v>0</v>
      </c>
      <c r="D20" s="53"/>
      <c r="E20" s="53"/>
      <c r="F20" s="53"/>
      <c r="G20" s="53">
        <v>0</v>
      </c>
      <c r="H20" s="53"/>
    </row>
    <row r="21" spans="1:8" ht="24" customHeight="1">
      <c r="A21" s="16">
        <v>19</v>
      </c>
      <c r="B21" s="17" t="s">
        <v>123</v>
      </c>
      <c r="C21" s="48">
        <f t="shared" si="0"/>
        <v>0</v>
      </c>
      <c r="D21" s="53"/>
      <c r="E21" s="53"/>
      <c r="F21" s="53"/>
      <c r="G21" s="53">
        <v>0</v>
      </c>
      <c r="H21" s="53"/>
    </row>
    <row r="22" spans="1:8" ht="24" customHeight="1">
      <c r="A22" s="16">
        <v>20</v>
      </c>
      <c r="B22" s="17" t="s">
        <v>124</v>
      </c>
      <c r="C22" s="48">
        <f t="shared" si="0"/>
        <v>0</v>
      </c>
      <c r="D22" s="53"/>
      <c r="E22" s="53"/>
      <c r="F22" s="53"/>
      <c r="G22" s="53">
        <v>0</v>
      </c>
      <c r="H22" s="53"/>
    </row>
    <row r="23" spans="1:8" ht="24" customHeight="1">
      <c r="A23" s="16">
        <v>21</v>
      </c>
      <c r="B23" s="17" t="s">
        <v>125</v>
      </c>
      <c r="C23" s="48">
        <f t="shared" si="0"/>
        <v>3</v>
      </c>
      <c r="D23" s="53"/>
      <c r="E23" s="53"/>
      <c r="F23" s="53">
        <v>1</v>
      </c>
      <c r="G23" s="53">
        <v>1</v>
      </c>
      <c r="H23" s="54">
        <v>1</v>
      </c>
    </row>
    <row r="24" spans="1:8" ht="24" customHeight="1">
      <c r="A24" s="16">
        <v>22</v>
      </c>
      <c r="B24" s="17" t="s">
        <v>126</v>
      </c>
      <c r="C24" s="48">
        <f t="shared" si="0"/>
        <v>8</v>
      </c>
      <c r="D24" s="53">
        <v>1</v>
      </c>
      <c r="E24" s="53"/>
      <c r="F24" s="53"/>
      <c r="G24" s="53">
        <v>2</v>
      </c>
      <c r="H24" s="54">
        <v>5</v>
      </c>
    </row>
    <row r="25" spans="1:8" ht="24" customHeight="1">
      <c r="A25" s="16">
        <v>23</v>
      </c>
      <c r="B25" s="17" t="s">
        <v>127</v>
      </c>
      <c r="C25" s="48">
        <f t="shared" si="0"/>
        <v>0</v>
      </c>
      <c r="D25" s="53"/>
      <c r="E25" s="53"/>
      <c r="F25" s="53"/>
      <c r="G25" s="53">
        <v>0</v>
      </c>
      <c r="H25" s="54"/>
    </row>
    <row r="26" spans="1:8" ht="24" customHeight="1">
      <c r="A26" s="16">
        <v>24</v>
      </c>
      <c r="B26" s="17" t="s">
        <v>128</v>
      </c>
      <c r="C26" s="48">
        <f t="shared" si="0"/>
        <v>2</v>
      </c>
      <c r="D26" s="53"/>
      <c r="E26" s="53"/>
      <c r="F26" s="53"/>
      <c r="G26" s="53">
        <v>0</v>
      </c>
      <c r="H26" s="54">
        <v>2</v>
      </c>
    </row>
    <row r="27" spans="1:8" ht="24" customHeight="1">
      <c r="A27" s="16">
        <v>25</v>
      </c>
      <c r="B27" s="17" t="s">
        <v>129</v>
      </c>
      <c r="C27" s="48">
        <f t="shared" si="0"/>
        <v>0</v>
      </c>
      <c r="D27" s="53"/>
      <c r="E27" s="53"/>
      <c r="F27" s="53"/>
      <c r="G27" s="53">
        <v>0</v>
      </c>
      <c r="H27" s="54"/>
    </row>
    <row r="28" spans="1:8" ht="24" customHeight="1">
      <c r="A28" s="16">
        <v>26</v>
      </c>
      <c r="B28" s="17" t="s">
        <v>130</v>
      </c>
      <c r="C28" s="48">
        <f t="shared" si="0"/>
        <v>0</v>
      </c>
      <c r="D28" s="53"/>
      <c r="E28" s="53"/>
      <c r="F28" s="53"/>
      <c r="G28" s="53">
        <v>0</v>
      </c>
      <c r="H28" s="53"/>
    </row>
    <row r="29" spans="1:8" ht="24" customHeight="1">
      <c r="A29" s="16">
        <v>27</v>
      </c>
      <c r="B29" s="17" t="s">
        <v>131</v>
      </c>
      <c r="C29" s="48">
        <f t="shared" si="0"/>
        <v>0</v>
      </c>
      <c r="D29" s="53"/>
      <c r="E29" s="53"/>
      <c r="F29" s="53"/>
      <c r="G29" s="53">
        <v>0</v>
      </c>
      <c r="H29" s="53"/>
    </row>
    <row r="30" spans="1:8" ht="24" customHeight="1">
      <c r="A30" s="16">
        <v>28</v>
      </c>
      <c r="B30" s="17" t="s">
        <v>132</v>
      </c>
      <c r="C30" s="48">
        <f t="shared" si="0"/>
        <v>2</v>
      </c>
      <c r="D30" s="53"/>
      <c r="E30" s="53"/>
      <c r="F30" s="53"/>
      <c r="G30" s="53">
        <v>0</v>
      </c>
      <c r="H30" s="54">
        <v>2</v>
      </c>
    </row>
    <row r="31" spans="1:8" ht="24" customHeight="1">
      <c r="A31" s="16">
        <v>29</v>
      </c>
      <c r="B31" s="17" t="s">
        <v>133</v>
      </c>
      <c r="C31" s="48">
        <f t="shared" si="0"/>
        <v>3</v>
      </c>
      <c r="D31" s="53"/>
      <c r="E31" s="53"/>
      <c r="F31" s="53"/>
      <c r="G31" s="53">
        <v>3</v>
      </c>
      <c r="H31" s="54"/>
    </row>
    <row r="32" spans="1:8" ht="24" customHeight="1">
      <c r="A32" s="16">
        <v>30</v>
      </c>
      <c r="B32" s="17" t="s">
        <v>134</v>
      </c>
      <c r="C32" s="48">
        <f t="shared" si="0"/>
        <v>0</v>
      </c>
      <c r="D32" s="53"/>
      <c r="E32" s="53"/>
      <c r="F32" s="53"/>
      <c r="G32" s="53">
        <v>0</v>
      </c>
      <c r="H32" s="54"/>
    </row>
    <row r="33" spans="1:8" ht="24" customHeight="1">
      <c r="A33" s="16">
        <v>31</v>
      </c>
      <c r="B33" s="17" t="s">
        <v>135</v>
      </c>
      <c r="C33" s="48">
        <f t="shared" si="0"/>
        <v>2</v>
      </c>
      <c r="D33" s="53">
        <v>1</v>
      </c>
      <c r="E33" s="53">
        <v>1</v>
      </c>
      <c r="F33" s="53"/>
      <c r="G33" s="53">
        <v>0</v>
      </c>
      <c r="H33" s="54"/>
    </row>
    <row r="34" spans="1:8" ht="24" customHeight="1">
      <c r="A34" s="16">
        <v>32</v>
      </c>
      <c r="B34" s="17" t="s">
        <v>136</v>
      </c>
      <c r="C34" s="48">
        <f t="shared" si="0"/>
        <v>0</v>
      </c>
      <c r="D34" s="53"/>
      <c r="E34" s="53"/>
      <c r="F34" s="53"/>
      <c r="G34" s="53">
        <v>0</v>
      </c>
      <c r="H34" s="54"/>
    </row>
    <row r="35" spans="1:8" ht="24" customHeight="1">
      <c r="A35" s="16">
        <v>33</v>
      </c>
      <c r="B35" s="17" t="s">
        <v>137</v>
      </c>
      <c r="C35" s="48">
        <f aca="true" t="shared" si="1" ref="C35:C55">SUM(D35:H35)</f>
        <v>1</v>
      </c>
      <c r="D35" s="53"/>
      <c r="E35" s="53"/>
      <c r="F35" s="53"/>
      <c r="G35" s="53">
        <v>0</v>
      </c>
      <c r="H35" s="54">
        <v>1</v>
      </c>
    </row>
    <row r="36" spans="1:8" ht="24" customHeight="1">
      <c r="A36" s="16">
        <v>34</v>
      </c>
      <c r="B36" s="17" t="s">
        <v>138</v>
      </c>
      <c r="C36" s="48">
        <f t="shared" si="1"/>
        <v>1</v>
      </c>
      <c r="D36" s="53"/>
      <c r="E36" s="53"/>
      <c r="F36" s="53">
        <v>1</v>
      </c>
      <c r="G36" s="53">
        <v>0</v>
      </c>
      <c r="H36" s="54"/>
    </row>
    <row r="37" spans="1:8" ht="24" customHeight="1">
      <c r="A37" s="16">
        <v>35</v>
      </c>
      <c r="B37" s="17" t="s">
        <v>139</v>
      </c>
      <c r="C37" s="48">
        <f t="shared" si="1"/>
        <v>5</v>
      </c>
      <c r="D37" s="53">
        <v>1</v>
      </c>
      <c r="E37" s="53"/>
      <c r="F37" s="53"/>
      <c r="G37" s="53">
        <v>0</v>
      </c>
      <c r="H37" s="54">
        <v>4</v>
      </c>
    </row>
    <row r="38" spans="1:8" ht="24" customHeight="1">
      <c r="A38" s="16">
        <v>36</v>
      </c>
      <c r="B38" s="17" t="s">
        <v>140</v>
      </c>
      <c r="C38" s="48">
        <f t="shared" si="1"/>
        <v>0</v>
      </c>
      <c r="D38" s="53"/>
      <c r="E38" s="53"/>
      <c r="F38" s="53"/>
      <c r="G38" s="53">
        <v>0</v>
      </c>
      <c r="H38" s="54"/>
    </row>
    <row r="39" spans="1:8" ht="24" customHeight="1">
      <c r="A39" s="16">
        <v>37</v>
      </c>
      <c r="B39" s="17" t="s">
        <v>141</v>
      </c>
      <c r="C39" s="48">
        <f t="shared" si="1"/>
        <v>1</v>
      </c>
      <c r="D39" s="53"/>
      <c r="E39" s="53"/>
      <c r="F39" s="53">
        <v>1</v>
      </c>
      <c r="G39" s="53">
        <v>0</v>
      </c>
      <c r="H39" s="54"/>
    </row>
    <row r="40" spans="1:8" ht="24" customHeight="1">
      <c r="A40" s="16">
        <v>38</v>
      </c>
      <c r="B40" s="17" t="s">
        <v>142</v>
      </c>
      <c r="C40" s="48">
        <f t="shared" si="1"/>
        <v>0</v>
      </c>
      <c r="D40" s="53"/>
      <c r="E40" s="53"/>
      <c r="F40" s="53"/>
      <c r="G40" s="53">
        <v>0</v>
      </c>
      <c r="H40" s="54"/>
    </row>
    <row r="41" spans="1:8" ht="24" customHeight="1">
      <c r="A41" s="16">
        <v>39</v>
      </c>
      <c r="B41" s="17" t="s">
        <v>143</v>
      </c>
      <c r="C41" s="48">
        <f t="shared" si="1"/>
        <v>0</v>
      </c>
      <c r="D41" s="53"/>
      <c r="E41" s="53"/>
      <c r="F41" s="53"/>
      <c r="G41" s="53">
        <v>0</v>
      </c>
      <c r="H41" s="54"/>
    </row>
    <row r="42" spans="1:8" ht="24" customHeight="1">
      <c r="A42" s="16">
        <v>40</v>
      </c>
      <c r="B42" s="17" t="s">
        <v>144</v>
      </c>
      <c r="C42" s="48">
        <f t="shared" si="1"/>
        <v>6</v>
      </c>
      <c r="D42" s="53">
        <v>1</v>
      </c>
      <c r="E42" s="53"/>
      <c r="F42" s="53"/>
      <c r="G42" s="53">
        <v>2</v>
      </c>
      <c r="H42" s="54">
        <v>3</v>
      </c>
    </row>
    <row r="43" spans="1:8" ht="24" customHeight="1">
      <c r="A43" s="16">
        <v>41</v>
      </c>
      <c r="B43" s="17" t="s">
        <v>145</v>
      </c>
      <c r="C43" s="48">
        <f t="shared" si="1"/>
        <v>4</v>
      </c>
      <c r="D43" s="53"/>
      <c r="E43" s="53">
        <v>3</v>
      </c>
      <c r="F43" s="53">
        <v>1</v>
      </c>
      <c r="G43" s="53">
        <v>0</v>
      </c>
      <c r="H43" s="54"/>
    </row>
    <row r="44" spans="1:8" ht="24" customHeight="1">
      <c r="A44" s="16">
        <v>42</v>
      </c>
      <c r="B44" s="17" t="s">
        <v>146</v>
      </c>
      <c r="C44" s="48">
        <f t="shared" si="1"/>
        <v>1</v>
      </c>
      <c r="D44" s="53"/>
      <c r="E44" s="53"/>
      <c r="F44" s="53"/>
      <c r="G44" s="53">
        <v>1</v>
      </c>
      <c r="H44" s="54"/>
    </row>
    <row r="45" spans="1:8" ht="24" customHeight="1">
      <c r="A45" s="16">
        <v>43</v>
      </c>
      <c r="B45" s="17" t="s">
        <v>147</v>
      </c>
      <c r="C45" s="48">
        <f t="shared" si="1"/>
        <v>0</v>
      </c>
      <c r="D45" s="53"/>
      <c r="E45" s="53"/>
      <c r="F45" s="53"/>
      <c r="G45" s="53">
        <v>0</v>
      </c>
      <c r="H45" s="54"/>
    </row>
    <row r="46" spans="1:8" ht="24" customHeight="1">
      <c r="A46" s="16">
        <v>44</v>
      </c>
      <c r="B46" s="17" t="s">
        <v>148</v>
      </c>
      <c r="C46" s="48">
        <f t="shared" si="1"/>
        <v>3</v>
      </c>
      <c r="D46" s="53"/>
      <c r="E46" s="53"/>
      <c r="F46" s="53"/>
      <c r="G46" s="53">
        <v>1</v>
      </c>
      <c r="H46" s="54">
        <v>2</v>
      </c>
    </row>
    <row r="47" spans="1:8" ht="24" customHeight="1">
      <c r="A47" s="16">
        <v>45</v>
      </c>
      <c r="B47" s="17" t="s">
        <v>149</v>
      </c>
      <c r="C47" s="48">
        <f t="shared" si="1"/>
        <v>1</v>
      </c>
      <c r="D47" s="53">
        <v>1</v>
      </c>
      <c r="E47" s="53"/>
      <c r="F47" s="53"/>
      <c r="G47" s="53">
        <v>0</v>
      </c>
      <c r="H47" s="54"/>
    </row>
    <row r="48" spans="1:8" ht="24" customHeight="1">
      <c r="A48" s="16">
        <v>46</v>
      </c>
      <c r="B48" s="17" t="s">
        <v>150</v>
      </c>
      <c r="C48" s="48">
        <f t="shared" si="1"/>
        <v>20</v>
      </c>
      <c r="D48" s="53">
        <v>4</v>
      </c>
      <c r="E48" s="53"/>
      <c r="F48" s="53"/>
      <c r="G48" s="53">
        <v>5</v>
      </c>
      <c r="H48" s="54">
        <v>11</v>
      </c>
    </row>
    <row r="49" spans="1:8" ht="24" customHeight="1">
      <c r="A49" s="16">
        <v>47</v>
      </c>
      <c r="B49" s="17" t="s">
        <v>151</v>
      </c>
      <c r="C49" s="48">
        <f t="shared" si="1"/>
        <v>7</v>
      </c>
      <c r="D49" s="53"/>
      <c r="E49" s="53"/>
      <c r="F49" s="53"/>
      <c r="G49" s="53">
        <v>2</v>
      </c>
      <c r="H49" s="54">
        <v>5</v>
      </c>
    </row>
    <row r="50" spans="1:8" ht="24" customHeight="1">
      <c r="A50" s="16">
        <v>48</v>
      </c>
      <c r="B50" s="17" t="s">
        <v>152</v>
      </c>
      <c r="C50" s="48">
        <f t="shared" si="1"/>
        <v>0</v>
      </c>
      <c r="D50" s="53"/>
      <c r="E50" s="53"/>
      <c r="F50" s="53"/>
      <c r="G50" s="53">
        <v>0</v>
      </c>
      <c r="H50" s="53"/>
    </row>
    <row r="51" spans="1:8" ht="24" customHeight="1">
      <c r="A51" s="16">
        <v>49</v>
      </c>
      <c r="B51" s="17" t="s">
        <v>153</v>
      </c>
      <c r="C51" s="48">
        <f t="shared" si="1"/>
        <v>0</v>
      </c>
      <c r="D51" s="53"/>
      <c r="E51" s="53"/>
      <c r="F51" s="53"/>
      <c r="G51" s="53">
        <v>0</v>
      </c>
      <c r="H51" s="53"/>
    </row>
    <row r="52" spans="1:8" ht="24" customHeight="1">
      <c r="A52" s="16">
        <v>50</v>
      </c>
      <c r="B52" s="17" t="s">
        <v>154</v>
      </c>
      <c r="C52" s="48">
        <f t="shared" si="1"/>
        <v>1</v>
      </c>
      <c r="D52" s="53"/>
      <c r="E52" s="53"/>
      <c r="F52" s="53">
        <v>1</v>
      </c>
      <c r="G52" s="53">
        <v>0</v>
      </c>
      <c r="H52" s="53"/>
    </row>
    <row r="53" spans="1:8" ht="24" customHeight="1">
      <c r="A53" s="16">
        <v>51</v>
      </c>
      <c r="B53" s="17" t="s">
        <v>155</v>
      </c>
      <c r="C53" s="48">
        <f t="shared" si="1"/>
        <v>0</v>
      </c>
      <c r="D53" s="53"/>
      <c r="E53" s="53"/>
      <c r="F53" s="53"/>
      <c r="G53" s="53">
        <v>0</v>
      </c>
      <c r="H53" s="53"/>
    </row>
    <row r="54" spans="1:8" ht="24" customHeight="1">
      <c r="A54" s="16">
        <v>52</v>
      </c>
      <c r="B54" s="17" t="s">
        <v>156</v>
      </c>
      <c r="C54" s="48">
        <f t="shared" si="1"/>
        <v>0</v>
      </c>
      <c r="D54" s="53"/>
      <c r="E54" s="53"/>
      <c r="F54" s="53"/>
      <c r="G54" s="53">
        <v>0</v>
      </c>
      <c r="H54" s="53"/>
    </row>
    <row r="55" spans="1:8" ht="24" customHeight="1">
      <c r="A55" s="16">
        <v>53</v>
      </c>
      <c r="B55" s="17" t="s">
        <v>157</v>
      </c>
      <c r="C55" s="48">
        <f t="shared" si="1"/>
        <v>0</v>
      </c>
      <c r="D55" s="53"/>
      <c r="E55" s="53"/>
      <c r="F55" s="53"/>
      <c r="G55" s="53">
        <v>0</v>
      </c>
      <c r="H55" s="53"/>
    </row>
    <row r="56" spans="3:6" ht="15">
      <c r="C56" s="21"/>
      <c r="D56" s="21"/>
      <c r="E56" s="21"/>
      <c r="F56" s="21"/>
    </row>
    <row r="57" spans="2:8" ht="24" customHeight="1">
      <c r="B57" s="19" t="s">
        <v>9</v>
      </c>
      <c r="C57" s="22">
        <f aca="true" t="shared" si="2" ref="C57:H57">SUM(C3:C55)</f>
        <v>250</v>
      </c>
      <c r="D57" s="20">
        <f t="shared" si="2"/>
        <v>32</v>
      </c>
      <c r="E57" s="20">
        <f t="shared" si="2"/>
        <v>26</v>
      </c>
      <c r="F57" s="20">
        <f t="shared" si="2"/>
        <v>8</v>
      </c>
      <c r="G57" s="20">
        <f t="shared" si="2"/>
        <v>71</v>
      </c>
      <c r="H57" s="20">
        <f t="shared" si="2"/>
        <v>113</v>
      </c>
    </row>
  </sheetData>
  <mergeCells count="2">
    <mergeCell ref="A2:B2"/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">
      <pane ySplit="2" topLeftCell="BM114" activePane="bottomLeft" state="frozen"/>
      <selection pane="topLeft" activeCell="A2" sqref="A2:C2"/>
      <selection pane="bottomLeft" activeCell="A2" sqref="A2:B2"/>
    </sheetView>
  </sheetViews>
  <sheetFormatPr defaultColWidth="9.140625" defaultRowHeight="12.75"/>
  <cols>
    <col min="1" max="1" width="5.140625" style="15" customWidth="1"/>
    <col min="2" max="2" width="52.57421875" style="15" customWidth="1"/>
    <col min="3" max="3" width="11.00390625" style="15" customWidth="1"/>
    <col min="4" max="4" width="11.8515625" style="40" customWidth="1"/>
    <col min="5" max="5" width="11.7109375" style="15" customWidth="1"/>
    <col min="6" max="6" width="12.140625" style="15" customWidth="1"/>
    <col min="7" max="8" width="9.8515625" style="15" customWidth="1"/>
    <col min="9" max="16384" width="9.140625" style="15" customWidth="1"/>
  </cols>
  <sheetData>
    <row r="1" spans="1:4" ht="29.25" customHeight="1">
      <c r="A1" s="75" t="s">
        <v>323</v>
      </c>
      <c r="B1" s="75"/>
      <c r="C1" s="75"/>
      <c r="D1" s="39" t="s">
        <v>330</v>
      </c>
    </row>
    <row r="2" spans="1:8" ht="63.75" thickBot="1">
      <c r="A2" s="74" t="s">
        <v>14</v>
      </c>
      <c r="B2" s="74"/>
      <c r="C2" s="18" t="s">
        <v>331</v>
      </c>
      <c r="D2" s="55" t="s">
        <v>334</v>
      </c>
      <c r="E2" s="55" t="s">
        <v>335</v>
      </c>
      <c r="F2" s="55" t="s">
        <v>336</v>
      </c>
      <c r="G2" s="55" t="s">
        <v>337</v>
      </c>
      <c r="H2" s="55" t="s">
        <v>338</v>
      </c>
    </row>
    <row r="3" spans="1:12" ht="24" customHeight="1" thickBot="1">
      <c r="A3" s="16">
        <v>1</v>
      </c>
      <c r="B3" s="17" t="s">
        <v>321</v>
      </c>
      <c r="C3" s="48">
        <f aca="true" t="shared" si="0" ref="C3:C34">SUM(D3:H3)</f>
        <v>12</v>
      </c>
      <c r="D3" s="50"/>
      <c r="E3" s="20"/>
      <c r="F3" s="20">
        <v>10</v>
      </c>
      <c r="G3" s="20">
        <v>2</v>
      </c>
      <c r="H3" s="20"/>
      <c r="L3" s="37"/>
    </row>
    <row r="4" spans="1:12" ht="24" customHeight="1" thickBot="1">
      <c r="A4" s="16">
        <v>2</v>
      </c>
      <c r="B4" s="17" t="s">
        <v>158</v>
      </c>
      <c r="C4" s="48">
        <f t="shared" si="0"/>
        <v>2</v>
      </c>
      <c r="D4" s="51"/>
      <c r="E4" s="51">
        <v>1</v>
      </c>
      <c r="F4" s="51"/>
      <c r="G4" s="51">
        <v>1</v>
      </c>
      <c r="H4" s="51"/>
      <c r="L4" s="38"/>
    </row>
    <row r="5" spans="1:12" ht="24" customHeight="1" thickBot="1">
      <c r="A5" s="16">
        <v>3</v>
      </c>
      <c r="B5" s="17" t="s">
        <v>159</v>
      </c>
      <c r="C5" s="48">
        <f t="shared" si="0"/>
        <v>3</v>
      </c>
      <c r="D5" s="51"/>
      <c r="E5" s="51">
        <v>1</v>
      </c>
      <c r="F5" s="51"/>
      <c r="G5" s="51">
        <v>1</v>
      </c>
      <c r="H5" s="52">
        <v>1</v>
      </c>
      <c r="L5" s="38"/>
    </row>
    <row r="6" spans="1:12" ht="24" customHeight="1" thickBot="1">
      <c r="A6" s="16">
        <v>4</v>
      </c>
      <c r="B6" s="17" t="s">
        <v>160</v>
      </c>
      <c r="C6" s="48">
        <f t="shared" si="0"/>
        <v>2</v>
      </c>
      <c r="D6" s="51"/>
      <c r="E6" s="51">
        <v>1</v>
      </c>
      <c r="F6" s="51"/>
      <c r="G6" s="51">
        <v>0</v>
      </c>
      <c r="H6" s="52">
        <v>1</v>
      </c>
      <c r="L6" s="38"/>
    </row>
    <row r="7" spans="1:12" ht="24" customHeight="1" thickBot="1">
      <c r="A7" s="16">
        <v>5</v>
      </c>
      <c r="B7" s="17" t="s">
        <v>161</v>
      </c>
      <c r="C7" s="48">
        <f t="shared" si="0"/>
        <v>0</v>
      </c>
      <c r="D7" s="51"/>
      <c r="E7" s="51"/>
      <c r="F7" s="51"/>
      <c r="G7" s="51">
        <v>0</v>
      </c>
      <c r="H7" s="51"/>
      <c r="L7" s="38">
        <v>3</v>
      </c>
    </row>
    <row r="8" spans="1:12" ht="24" customHeight="1" thickBot="1">
      <c r="A8" s="16">
        <v>6</v>
      </c>
      <c r="B8" s="17" t="s">
        <v>162</v>
      </c>
      <c r="C8" s="48">
        <f t="shared" si="0"/>
        <v>8</v>
      </c>
      <c r="D8" s="51">
        <v>3</v>
      </c>
      <c r="E8" s="51">
        <v>1</v>
      </c>
      <c r="F8" s="51">
        <v>4</v>
      </c>
      <c r="G8" s="51">
        <v>0</v>
      </c>
      <c r="H8" s="51"/>
      <c r="L8" s="38"/>
    </row>
    <row r="9" spans="1:12" ht="24" customHeight="1" thickBot="1">
      <c r="A9" s="16">
        <v>7</v>
      </c>
      <c r="B9" s="17" t="s">
        <v>163</v>
      </c>
      <c r="C9" s="48">
        <f t="shared" si="0"/>
        <v>0</v>
      </c>
      <c r="D9" s="51"/>
      <c r="E9" s="51"/>
      <c r="F9" s="51"/>
      <c r="G9" s="51">
        <v>0</v>
      </c>
      <c r="H9" s="51"/>
      <c r="L9" s="38"/>
    </row>
    <row r="10" spans="1:12" ht="24" customHeight="1" thickBot="1">
      <c r="A10" s="16">
        <v>8</v>
      </c>
      <c r="B10" s="17" t="s">
        <v>164</v>
      </c>
      <c r="C10" s="48">
        <f t="shared" si="0"/>
        <v>0</v>
      </c>
      <c r="D10" s="51"/>
      <c r="E10" s="51"/>
      <c r="F10" s="51"/>
      <c r="G10" s="51">
        <v>0</v>
      </c>
      <c r="H10" s="51"/>
      <c r="L10" s="38"/>
    </row>
    <row r="11" spans="1:12" ht="24" customHeight="1" thickBot="1">
      <c r="A11" s="16">
        <v>9</v>
      </c>
      <c r="B11" s="17" t="s">
        <v>165</v>
      </c>
      <c r="C11" s="48">
        <f t="shared" si="0"/>
        <v>0</v>
      </c>
      <c r="D11" s="51"/>
      <c r="E11" s="51"/>
      <c r="F11" s="51"/>
      <c r="G11" s="51">
        <v>0</v>
      </c>
      <c r="H11" s="51"/>
      <c r="L11" s="38">
        <v>2</v>
      </c>
    </row>
    <row r="12" spans="1:12" ht="24" customHeight="1" thickBot="1">
      <c r="A12" s="16">
        <v>10</v>
      </c>
      <c r="B12" s="17" t="s">
        <v>166</v>
      </c>
      <c r="C12" s="48">
        <f t="shared" si="0"/>
        <v>3</v>
      </c>
      <c r="D12" s="51">
        <v>2</v>
      </c>
      <c r="E12" s="51"/>
      <c r="F12" s="51"/>
      <c r="G12" s="51">
        <v>1</v>
      </c>
      <c r="H12" s="51"/>
      <c r="L12" s="38"/>
    </row>
    <row r="13" spans="1:12" ht="24" customHeight="1" thickBot="1">
      <c r="A13" s="16">
        <v>11</v>
      </c>
      <c r="B13" s="17" t="s">
        <v>167</v>
      </c>
      <c r="C13" s="48">
        <f t="shared" si="0"/>
        <v>2</v>
      </c>
      <c r="D13" s="51"/>
      <c r="E13" s="51"/>
      <c r="F13" s="51"/>
      <c r="G13" s="51">
        <v>2</v>
      </c>
      <c r="H13" s="51"/>
      <c r="L13" s="38"/>
    </row>
    <row r="14" spans="1:12" ht="24" customHeight="1" thickBot="1">
      <c r="A14" s="16">
        <v>12</v>
      </c>
      <c r="B14" s="17" t="s">
        <v>168</v>
      </c>
      <c r="C14" s="48">
        <f t="shared" si="0"/>
        <v>0</v>
      </c>
      <c r="D14" s="51"/>
      <c r="E14" s="51"/>
      <c r="F14" s="51"/>
      <c r="G14" s="51">
        <v>0</v>
      </c>
      <c r="H14" s="51"/>
      <c r="L14" s="38"/>
    </row>
    <row r="15" spans="1:12" ht="24" customHeight="1" thickBot="1">
      <c r="A15" s="16">
        <v>13</v>
      </c>
      <c r="B15" s="17" t="s">
        <v>169</v>
      </c>
      <c r="C15" s="48">
        <f t="shared" si="0"/>
        <v>0</v>
      </c>
      <c r="D15" s="51"/>
      <c r="E15" s="51"/>
      <c r="F15" s="51"/>
      <c r="G15" s="51">
        <v>0</v>
      </c>
      <c r="H15" s="51"/>
      <c r="L15" s="38"/>
    </row>
    <row r="16" spans="1:12" ht="24" customHeight="1" thickBot="1">
      <c r="A16" s="16">
        <v>14</v>
      </c>
      <c r="B16" s="17" t="s">
        <v>170</v>
      </c>
      <c r="C16" s="48">
        <f t="shared" si="0"/>
        <v>0</v>
      </c>
      <c r="D16" s="51"/>
      <c r="E16" s="51"/>
      <c r="F16" s="51"/>
      <c r="G16" s="51">
        <v>0</v>
      </c>
      <c r="H16" s="51"/>
      <c r="L16" s="38"/>
    </row>
    <row r="17" spans="1:12" ht="24" customHeight="1" thickBot="1">
      <c r="A17" s="16">
        <v>15</v>
      </c>
      <c r="B17" s="17" t="s">
        <v>171</v>
      </c>
      <c r="C17" s="48">
        <f t="shared" si="0"/>
        <v>1</v>
      </c>
      <c r="D17" s="51"/>
      <c r="E17" s="51"/>
      <c r="F17" s="51">
        <v>1</v>
      </c>
      <c r="G17" s="51">
        <v>0</v>
      </c>
      <c r="H17" s="51"/>
      <c r="L17" s="38"/>
    </row>
    <row r="18" spans="1:12" ht="24" customHeight="1" thickBot="1">
      <c r="A18" s="16">
        <v>16</v>
      </c>
      <c r="B18" s="17" t="s">
        <v>172</v>
      </c>
      <c r="C18" s="48">
        <f t="shared" si="0"/>
        <v>0</v>
      </c>
      <c r="D18" s="51"/>
      <c r="E18" s="51"/>
      <c r="F18" s="51"/>
      <c r="G18" s="51">
        <v>0</v>
      </c>
      <c r="H18" s="51"/>
      <c r="L18" s="38"/>
    </row>
    <row r="19" spans="1:12" ht="24" customHeight="1" thickBot="1">
      <c r="A19" s="16">
        <v>17</v>
      </c>
      <c r="B19" s="17" t="s">
        <v>173</v>
      </c>
      <c r="C19" s="48">
        <f t="shared" si="0"/>
        <v>2</v>
      </c>
      <c r="D19" s="51"/>
      <c r="E19" s="51"/>
      <c r="F19" s="51"/>
      <c r="G19" s="51">
        <v>2</v>
      </c>
      <c r="H19" s="51"/>
      <c r="L19" s="38"/>
    </row>
    <row r="20" spans="1:12" ht="24" customHeight="1" thickBot="1">
      <c r="A20" s="16">
        <v>18</v>
      </c>
      <c r="B20" s="17" t="s">
        <v>174</v>
      </c>
      <c r="C20" s="48">
        <f t="shared" si="0"/>
        <v>0</v>
      </c>
      <c r="D20" s="51"/>
      <c r="E20" s="51"/>
      <c r="F20" s="51"/>
      <c r="G20" s="51">
        <v>0</v>
      </c>
      <c r="H20" s="51"/>
      <c r="L20" s="38"/>
    </row>
    <row r="21" spans="1:12" ht="24" customHeight="1" thickBot="1">
      <c r="A21" s="16">
        <v>19</v>
      </c>
      <c r="B21" s="17" t="s">
        <v>175</v>
      </c>
      <c r="C21" s="48">
        <f t="shared" si="0"/>
        <v>0</v>
      </c>
      <c r="D21" s="51"/>
      <c r="E21" s="51"/>
      <c r="F21" s="51"/>
      <c r="G21" s="51">
        <v>0</v>
      </c>
      <c r="H21" s="51"/>
      <c r="L21" s="38"/>
    </row>
    <row r="22" spans="1:12" ht="24" customHeight="1" thickBot="1">
      <c r="A22" s="16">
        <v>20</v>
      </c>
      <c r="B22" s="17" t="s">
        <v>176</v>
      </c>
      <c r="C22" s="48">
        <f t="shared" si="0"/>
        <v>0</v>
      </c>
      <c r="D22" s="51"/>
      <c r="E22" s="51"/>
      <c r="F22" s="51"/>
      <c r="G22" s="51">
        <v>0</v>
      </c>
      <c r="H22" s="51"/>
      <c r="L22" s="38">
        <v>1</v>
      </c>
    </row>
    <row r="23" spans="1:12" ht="24" customHeight="1" thickBot="1">
      <c r="A23" s="16">
        <v>21</v>
      </c>
      <c r="B23" s="17" t="s">
        <v>177</v>
      </c>
      <c r="C23" s="48">
        <f t="shared" si="0"/>
        <v>2</v>
      </c>
      <c r="D23" s="51">
        <v>1</v>
      </c>
      <c r="E23" s="51"/>
      <c r="F23" s="51"/>
      <c r="G23" s="51">
        <v>1</v>
      </c>
      <c r="H23" s="51"/>
      <c r="L23" s="38">
        <v>1</v>
      </c>
    </row>
    <row r="24" spans="1:12" ht="24" customHeight="1" thickBot="1">
      <c r="A24" s="16">
        <v>22</v>
      </c>
      <c r="B24" s="17" t="s">
        <v>178</v>
      </c>
      <c r="C24" s="48">
        <f t="shared" si="0"/>
        <v>2</v>
      </c>
      <c r="D24" s="51">
        <v>1</v>
      </c>
      <c r="E24" s="51"/>
      <c r="F24" s="51">
        <v>1</v>
      </c>
      <c r="G24" s="51">
        <v>0</v>
      </c>
      <c r="H24" s="51"/>
      <c r="L24" s="38"/>
    </row>
    <row r="25" spans="1:12" ht="24" customHeight="1" thickBot="1">
      <c r="A25" s="16">
        <v>23</v>
      </c>
      <c r="B25" s="17" t="s">
        <v>179</v>
      </c>
      <c r="C25" s="48">
        <f t="shared" si="0"/>
        <v>74</v>
      </c>
      <c r="D25" s="51"/>
      <c r="E25" s="51">
        <v>1</v>
      </c>
      <c r="F25" s="51"/>
      <c r="G25" s="51">
        <v>39</v>
      </c>
      <c r="H25" s="52">
        <v>34</v>
      </c>
      <c r="L25" s="38"/>
    </row>
    <row r="26" spans="1:12" ht="24" customHeight="1" thickBot="1">
      <c r="A26" s="16">
        <v>24</v>
      </c>
      <c r="B26" s="17" t="s">
        <v>180</v>
      </c>
      <c r="C26" s="48">
        <f t="shared" si="0"/>
        <v>1</v>
      </c>
      <c r="D26" s="51"/>
      <c r="E26" s="51"/>
      <c r="F26" s="51">
        <v>1</v>
      </c>
      <c r="G26" s="51">
        <v>0</v>
      </c>
      <c r="H26" s="52"/>
      <c r="L26" s="38"/>
    </row>
    <row r="27" spans="1:12" ht="24" customHeight="1" thickBot="1">
      <c r="A27" s="16">
        <v>25</v>
      </c>
      <c r="B27" s="17" t="s">
        <v>181</v>
      </c>
      <c r="C27" s="48">
        <f t="shared" si="0"/>
        <v>1</v>
      </c>
      <c r="D27" s="51"/>
      <c r="E27" s="51"/>
      <c r="F27" s="51"/>
      <c r="G27" s="51">
        <v>0</v>
      </c>
      <c r="H27" s="52">
        <v>1</v>
      </c>
      <c r="L27" s="38">
        <v>8</v>
      </c>
    </row>
    <row r="28" spans="1:12" ht="24" customHeight="1" thickBot="1">
      <c r="A28" s="16">
        <v>26</v>
      </c>
      <c r="B28" s="17" t="s">
        <v>182</v>
      </c>
      <c r="C28" s="48">
        <f t="shared" si="0"/>
        <v>26</v>
      </c>
      <c r="D28" s="51">
        <v>8</v>
      </c>
      <c r="E28" s="51"/>
      <c r="F28" s="51">
        <v>16</v>
      </c>
      <c r="G28" s="51">
        <v>1</v>
      </c>
      <c r="H28" s="52">
        <v>1</v>
      </c>
      <c r="L28" s="38"/>
    </row>
    <row r="29" spans="1:12" ht="24" customHeight="1" thickBot="1">
      <c r="A29" s="16">
        <v>27</v>
      </c>
      <c r="B29" s="17" t="s">
        <v>183</v>
      </c>
      <c r="C29" s="48">
        <f t="shared" si="0"/>
        <v>13</v>
      </c>
      <c r="D29" s="51"/>
      <c r="E29" s="51">
        <v>1</v>
      </c>
      <c r="F29" s="51">
        <v>1</v>
      </c>
      <c r="G29" s="51">
        <v>6</v>
      </c>
      <c r="H29" s="52">
        <v>5</v>
      </c>
      <c r="L29" s="38"/>
    </row>
    <row r="30" spans="1:12" ht="24" customHeight="1" thickBot="1">
      <c r="A30" s="16">
        <v>28</v>
      </c>
      <c r="B30" s="17" t="s">
        <v>184</v>
      </c>
      <c r="C30" s="48">
        <f t="shared" si="0"/>
        <v>0</v>
      </c>
      <c r="D30" s="51"/>
      <c r="E30" s="51"/>
      <c r="F30" s="51"/>
      <c r="G30" s="51">
        <v>0</v>
      </c>
      <c r="H30" s="51"/>
      <c r="L30" s="38">
        <v>1</v>
      </c>
    </row>
    <row r="31" spans="1:12" ht="24" customHeight="1" thickBot="1">
      <c r="A31" s="16">
        <v>29</v>
      </c>
      <c r="B31" s="17" t="s">
        <v>185</v>
      </c>
      <c r="C31" s="48">
        <f t="shared" si="0"/>
        <v>6</v>
      </c>
      <c r="D31" s="51">
        <v>1</v>
      </c>
      <c r="E31" s="51">
        <v>1</v>
      </c>
      <c r="F31" s="51">
        <v>4</v>
      </c>
      <c r="G31" s="51">
        <v>0</v>
      </c>
      <c r="H31" s="51"/>
      <c r="L31" s="38">
        <v>3</v>
      </c>
    </row>
    <row r="32" spans="1:12" ht="24" customHeight="1" thickBot="1">
      <c r="A32" s="16">
        <v>30</v>
      </c>
      <c r="B32" s="17" t="s">
        <v>186</v>
      </c>
      <c r="C32" s="48">
        <f t="shared" si="0"/>
        <v>3</v>
      </c>
      <c r="D32" s="51">
        <v>3</v>
      </c>
      <c r="E32" s="51"/>
      <c r="F32" s="51"/>
      <c r="G32" s="51">
        <v>0</v>
      </c>
      <c r="H32" s="51"/>
      <c r="L32" s="38"/>
    </row>
    <row r="33" spans="1:12" ht="24" customHeight="1" thickBot="1">
      <c r="A33" s="16">
        <v>31</v>
      </c>
      <c r="B33" s="17" t="s">
        <v>187</v>
      </c>
      <c r="C33" s="48">
        <f t="shared" si="0"/>
        <v>0</v>
      </c>
      <c r="D33" s="51"/>
      <c r="E33" s="51"/>
      <c r="F33" s="51"/>
      <c r="G33" s="51">
        <v>0</v>
      </c>
      <c r="H33" s="51"/>
      <c r="L33" s="38"/>
    </row>
    <row r="34" spans="1:12" ht="24" customHeight="1" thickBot="1">
      <c r="A34" s="16">
        <v>32</v>
      </c>
      <c r="B34" s="17" t="s">
        <v>188</v>
      </c>
      <c r="C34" s="48">
        <f t="shared" si="0"/>
        <v>3</v>
      </c>
      <c r="D34" s="51"/>
      <c r="E34" s="51"/>
      <c r="F34" s="51">
        <v>2</v>
      </c>
      <c r="G34" s="51">
        <v>1</v>
      </c>
      <c r="H34" s="51"/>
      <c r="L34" s="38"/>
    </row>
    <row r="35" spans="1:12" ht="24" customHeight="1" thickBot="1">
      <c r="A35" s="16">
        <v>33</v>
      </c>
      <c r="B35" s="17" t="s">
        <v>189</v>
      </c>
      <c r="C35" s="48">
        <f aca="true" t="shared" si="1" ref="C35:C66">SUM(D35:H35)</f>
        <v>1</v>
      </c>
      <c r="D35" s="51"/>
      <c r="E35" s="51"/>
      <c r="F35" s="51">
        <v>1</v>
      </c>
      <c r="G35" s="51">
        <v>0</v>
      </c>
      <c r="H35" s="51"/>
      <c r="L35" s="38"/>
    </row>
    <row r="36" spans="1:12" ht="24" customHeight="1" thickBot="1">
      <c r="A36" s="16">
        <v>34</v>
      </c>
      <c r="B36" s="17" t="s">
        <v>190</v>
      </c>
      <c r="C36" s="48">
        <f t="shared" si="1"/>
        <v>0</v>
      </c>
      <c r="D36" s="51"/>
      <c r="E36" s="51"/>
      <c r="F36" s="51"/>
      <c r="G36" s="51">
        <v>0</v>
      </c>
      <c r="H36" s="51"/>
      <c r="L36" s="38"/>
    </row>
    <row r="37" spans="1:12" ht="24" customHeight="1" thickBot="1">
      <c r="A37" s="16">
        <v>35</v>
      </c>
      <c r="B37" s="17" t="s">
        <v>191</v>
      </c>
      <c r="C37" s="48">
        <f t="shared" si="1"/>
        <v>7</v>
      </c>
      <c r="D37" s="51"/>
      <c r="E37" s="51"/>
      <c r="F37" s="51">
        <v>1</v>
      </c>
      <c r="G37" s="51">
        <v>2</v>
      </c>
      <c r="H37" s="52">
        <v>4</v>
      </c>
      <c r="L37" s="38"/>
    </row>
    <row r="38" spans="1:12" ht="24" customHeight="1" thickBot="1">
      <c r="A38" s="16">
        <v>36</v>
      </c>
      <c r="B38" s="17" t="s">
        <v>192</v>
      </c>
      <c r="C38" s="48">
        <f t="shared" si="1"/>
        <v>0</v>
      </c>
      <c r="D38" s="51"/>
      <c r="E38" s="51"/>
      <c r="F38" s="51"/>
      <c r="G38" s="51">
        <v>0</v>
      </c>
      <c r="H38" s="52"/>
      <c r="L38" s="38"/>
    </row>
    <row r="39" spans="1:12" ht="24" customHeight="1" thickBot="1">
      <c r="A39" s="16">
        <v>37</v>
      </c>
      <c r="B39" s="17" t="s">
        <v>193</v>
      </c>
      <c r="C39" s="48">
        <f t="shared" si="1"/>
        <v>8</v>
      </c>
      <c r="D39" s="51"/>
      <c r="E39" s="51">
        <v>1</v>
      </c>
      <c r="F39" s="51"/>
      <c r="G39" s="51">
        <v>4</v>
      </c>
      <c r="H39" s="52">
        <v>3</v>
      </c>
      <c r="L39" s="38"/>
    </row>
    <row r="40" spans="1:12" ht="24" customHeight="1" thickBot="1">
      <c r="A40" s="16">
        <v>38</v>
      </c>
      <c r="B40" s="17" t="s">
        <v>194</v>
      </c>
      <c r="C40" s="48">
        <f t="shared" si="1"/>
        <v>8</v>
      </c>
      <c r="D40" s="51"/>
      <c r="E40" s="51"/>
      <c r="F40" s="51"/>
      <c r="G40" s="51">
        <v>3</v>
      </c>
      <c r="H40" s="52">
        <v>5</v>
      </c>
      <c r="L40" s="38"/>
    </row>
    <row r="41" spans="1:12" ht="24" customHeight="1" thickBot="1">
      <c r="A41" s="16">
        <v>39</v>
      </c>
      <c r="B41" s="17" t="s">
        <v>195</v>
      </c>
      <c r="C41" s="48">
        <f t="shared" si="1"/>
        <v>1</v>
      </c>
      <c r="D41" s="51"/>
      <c r="E41" s="51"/>
      <c r="F41" s="51"/>
      <c r="G41" s="51">
        <v>0</v>
      </c>
      <c r="H41" s="52">
        <v>1</v>
      </c>
      <c r="L41" s="38"/>
    </row>
    <row r="42" spans="1:12" ht="24" customHeight="1" thickBot="1">
      <c r="A42" s="16">
        <v>40</v>
      </c>
      <c r="B42" s="17" t="s">
        <v>196</v>
      </c>
      <c r="C42" s="48">
        <f t="shared" si="1"/>
        <v>1</v>
      </c>
      <c r="D42" s="51"/>
      <c r="E42" s="51"/>
      <c r="F42" s="51"/>
      <c r="G42" s="51">
        <v>0</v>
      </c>
      <c r="H42" s="52">
        <v>1</v>
      </c>
      <c r="L42" s="38"/>
    </row>
    <row r="43" spans="1:12" ht="24" customHeight="1" thickBot="1">
      <c r="A43" s="16">
        <v>41</v>
      </c>
      <c r="B43" s="17" t="s">
        <v>197</v>
      </c>
      <c r="C43" s="48">
        <f t="shared" si="1"/>
        <v>0</v>
      </c>
      <c r="D43" s="51"/>
      <c r="E43" s="51"/>
      <c r="F43" s="51"/>
      <c r="G43" s="51">
        <v>0</v>
      </c>
      <c r="H43" s="52"/>
      <c r="L43" s="38"/>
    </row>
    <row r="44" spans="1:12" ht="24" customHeight="1" thickBot="1">
      <c r="A44" s="16">
        <v>42</v>
      </c>
      <c r="B44" s="17" t="s">
        <v>198</v>
      </c>
      <c r="C44" s="48">
        <f t="shared" si="1"/>
        <v>20</v>
      </c>
      <c r="D44" s="51"/>
      <c r="E44" s="51"/>
      <c r="F44" s="51"/>
      <c r="G44" s="51">
        <v>13</v>
      </c>
      <c r="H44" s="52">
        <v>7</v>
      </c>
      <c r="L44" s="38">
        <v>2</v>
      </c>
    </row>
    <row r="45" spans="1:12" ht="24" customHeight="1" thickBot="1">
      <c r="A45" s="16">
        <v>43</v>
      </c>
      <c r="B45" s="17" t="s">
        <v>199</v>
      </c>
      <c r="C45" s="48">
        <f t="shared" si="1"/>
        <v>21</v>
      </c>
      <c r="D45" s="51">
        <v>2</v>
      </c>
      <c r="E45" s="51"/>
      <c r="F45" s="51">
        <v>1</v>
      </c>
      <c r="G45" s="51">
        <v>10</v>
      </c>
      <c r="H45" s="52">
        <v>8</v>
      </c>
      <c r="L45" s="38">
        <v>1</v>
      </c>
    </row>
    <row r="46" spans="1:12" ht="24" customHeight="1" thickBot="1">
      <c r="A46" s="16">
        <v>44</v>
      </c>
      <c r="B46" s="17" t="s">
        <v>200</v>
      </c>
      <c r="C46" s="48">
        <f t="shared" si="1"/>
        <v>2</v>
      </c>
      <c r="D46" s="51">
        <v>1</v>
      </c>
      <c r="E46" s="51"/>
      <c r="F46" s="51"/>
      <c r="G46" s="51">
        <v>0</v>
      </c>
      <c r="H46" s="52">
        <v>1</v>
      </c>
      <c r="L46" s="38"/>
    </row>
    <row r="47" spans="1:12" ht="24" customHeight="1" thickBot="1">
      <c r="A47" s="16">
        <v>45</v>
      </c>
      <c r="B47" s="17" t="s">
        <v>201</v>
      </c>
      <c r="C47" s="48">
        <f t="shared" si="1"/>
        <v>0</v>
      </c>
      <c r="D47" s="51"/>
      <c r="E47" s="51"/>
      <c r="F47" s="51"/>
      <c r="G47" s="51">
        <v>0</v>
      </c>
      <c r="H47" s="52"/>
      <c r="L47" s="38"/>
    </row>
    <row r="48" spans="1:12" ht="24" customHeight="1" thickBot="1">
      <c r="A48" s="16">
        <v>46</v>
      </c>
      <c r="B48" s="17" t="s">
        <v>202</v>
      </c>
      <c r="C48" s="48">
        <f t="shared" si="1"/>
        <v>0</v>
      </c>
      <c r="D48" s="51"/>
      <c r="E48" s="51"/>
      <c r="F48" s="51"/>
      <c r="G48" s="51">
        <v>0</v>
      </c>
      <c r="H48" s="51"/>
      <c r="L48" s="38"/>
    </row>
    <row r="49" spans="1:12" ht="24" customHeight="1" thickBot="1">
      <c r="A49" s="16">
        <v>47</v>
      </c>
      <c r="B49" s="17" t="s">
        <v>203</v>
      </c>
      <c r="C49" s="48">
        <f t="shared" si="1"/>
        <v>14</v>
      </c>
      <c r="D49" s="51"/>
      <c r="E49" s="51">
        <v>1</v>
      </c>
      <c r="F49" s="51"/>
      <c r="G49" s="51">
        <v>11</v>
      </c>
      <c r="H49" s="52">
        <v>2</v>
      </c>
      <c r="L49" s="38">
        <v>9</v>
      </c>
    </row>
    <row r="50" spans="1:12" ht="24" customHeight="1" thickBot="1">
      <c r="A50" s="16">
        <v>48</v>
      </c>
      <c r="B50" s="17" t="s">
        <v>204</v>
      </c>
      <c r="C50" s="48">
        <f t="shared" si="1"/>
        <v>11</v>
      </c>
      <c r="D50" s="51">
        <v>9</v>
      </c>
      <c r="E50" s="51"/>
      <c r="F50" s="51"/>
      <c r="G50" s="51">
        <v>1</v>
      </c>
      <c r="H50" s="52">
        <v>1</v>
      </c>
      <c r="L50" s="38"/>
    </row>
    <row r="51" spans="1:12" ht="24" customHeight="1" thickBot="1">
      <c r="A51" s="16">
        <v>49</v>
      </c>
      <c r="B51" s="17" t="s">
        <v>205</v>
      </c>
      <c r="C51" s="48">
        <f t="shared" si="1"/>
        <v>2</v>
      </c>
      <c r="D51" s="51"/>
      <c r="E51" s="51">
        <v>1</v>
      </c>
      <c r="F51" s="51"/>
      <c r="G51" s="51">
        <v>1</v>
      </c>
      <c r="H51" s="52"/>
      <c r="L51" s="38">
        <v>1</v>
      </c>
    </row>
    <row r="52" spans="1:12" ht="24" customHeight="1" thickBot="1">
      <c r="A52" s="16">
        <v>50</v>
      </c>
      <c r="B52" s="17" t="s">
        <v>206</v>
      </c>
      <c r="C52" s="48">
        <f t="shared" si="1"/>
        <v>11</v>
      </c>
      <c r="D52" s="51">
        <v>1</v>
      </c>
      <c r="E52" s="51"/>
      <c r="F52" s="51"/>
      <c r="G52" s="51">
        <v>5</v>
      </c>
      <c r="H52" s="52">
        <v>5</v>
      </c>
      <c r="L52" s="38"/>
    </row>
    <row r="53" spans="1:12" ht="24" customHeight="1" thickBot="1">
      <c r="A53" s="16">
        <v>51</v>
      </c>
      <c r="B53" s="17" t="s">
        <v>207</v>
      </c>
      <c r="C53" s="48">
        <f t="shared" si="1"/>
        <v>0</v>
      </c>
      <c r="D53" s="51"/>
      <c r="E53" s="51"/>
      <c r="F53" s="51"/>
      <c r="G53" s="51">
        <v>0</v>
      </c>
      <c r="H53" s="52"/>
      <c r="L53" s="38"/>
    </row>
    <row r="54" spans="1:12" ht="24" customHeight="1" thickBot="1">
      <c r="A54" s="16">
        <v>52</v>
      </c>
      <c r="B54" s="17" t="s">
        <v>208</v>
      </c>
      <c r="C54" s="48">
        <f t="shared" si="1"/>
        <v>1</v>
      </c>
      <c r="D54" s="51"/>
      <c r="E54" s="51">
        <v>1</v>
      </c>
      <c r="F54" s="51"/>
      <c r="G54" s="51">
        <v>0</v>
      </c>
      <c r="H54" s="52"/>
      <c r="L54" s="38"/>
    </row>
    <row r="55" spans="1:12" ht="24" customHeight="1" thickBot="1">
      <c r="A55" s="16">
        <v>53</v>
      </c>
      <c r="B55" s="17" t="s">
        <v>209</v>
      </c>
      <c r="C55" s="48">
        <f t="shared" si="1"/>
        <v>0</v>
      </c>
      <c r="D55" s="51"/>
      <c r="E55" s="51"/>
      <c r="F55" s="51"/>
      <c r="G55" s="51">
        <v>0</v>
      </c>
      <c r="H55" s="52"/>
      <c r="L55" s="38"/>
    </row>
    <row r="56" spans="1:12" ht="24" customHeight="1" thickBot="1">
      <c r="A56" s="16">
        <v>54</v>
      </c>
      <c r="B56" s="17" t="s">
        <v>210</v>
      </c>
      <c r="C56" s="48">
        <f t="shared" si="1"/>
        <v>1</v>
      </c>
      <c r="D56" s="51"/>
      <c r="E56" s="51"/>
      <c r="F56" s="51"/>
      <c r="G56" s="51">
        <v>1</v>
      </c>
      <c r="H56" s="52"/>
      <c r="L56" s="38">
        <v>5</v>
      </c>
    </row>
    <row r="57" spans="1:12" ht="24" customHeight="1" thickBot="1">
      <c r="A57" s="16">
        <v>55</v>
      </c>
      <c r="B57" s="17" t="s">
        <v>211</v>
      </c>
      <c r="C57" s="48">
        <f t="shared" si="1"/>
        <v>28</v>
      </c>
      <c r="D57" s="51">
        <v>5</v>
      </c>
      <c r="E57" s="51"/>
      <c r="F57" s="51">
        <v>22</v>
      </c>
      <c r="G57" s="51">
        <v>1</v>
      </c>
      <c r="H57" s="52"/>
      <c r="L57" s="38">
        <v>1</v>
      </c>
    </row>
    <row r="58" spans="1:12" ht="24" customHeight="1" thickBot="1">
      <c r="A58" s="16">
        <v>56</v>
      </c>
      <c r="B58" s="17" t="s">
        <v>212</v>
      </c>
      <c r="C58" s="48">
        <f t="shared" si="1"/>
        <v>34</v>
      </c>
      <c r="D58" s="51">
        <v>1</v>
      </c>
      <c r="E58" s="51">
        <v>3</v>
      </c>
      <c r="F58" s="51">
        <v>1</v>
      </c>
      <c r="G58" s="51">
        <v>21</v>
      </c>
      <c r="H58" s="52">
        <v>8</v>
      </c>
      <c r="L58" s="38"/>
    </row>
    <row r="59" spans="1:12" ht="24" customHeight="1" thickBot="1">
      <c r="A59" s="16">
        <v>57</v>
      </c>
      <c r="B59" s="17" t="s">
        <v>213</v>
      </c>
      <c r="C59" s="48">
        <f t="shared" si="1"/>
        <v>10</v>
      </c>
      <c r="D59" s="51"/>
      <c r="E59" s="51"/>
      <c r="F59" s="51"/>
      <c r="G59" s="51">
        <v>7</v>
      </c>
      <c r="H59" s="52">
        <v>3</v>
      </c>
      <c r="L59" s="38"/>
    </row>
    <row r="60" spans="1:12" ht="24" customHeight="1" thickBot="1">
      <c r="A60" s="16">
        <v>58</v>
      </c>
      <c r="B60" s="17" t="s">
        <v>214</v>
      </c>
      <c r="C60" s="48">
        <f t="shared" si="1"/>
        <v>1</v>
      </c>
      <c r="D60" s="51"/>
      <c r="E60" s="51"/>
      <c r="F60" s="51"/>
      <c r="G60" s="51">
        <v>0</v>
      </c>
      <c r="H60" s="52">
        <v>1</v>
      </c>
      <c r="L60" s="38">
        <v>2</v>
      </c>
    </row>
    <row r="61" spans="1:12" ht="24" customHeight="1" thickBot="1">
      <c r="A61" s="16">
        <v>59</v>
      </c>
      <c r="B61" s="17" t="s">
        <v>215</v>
      </c>
      <c r="C61" s="48">
        <f t="shared" si="1"/>
        <v>2</v>
      </c>
      <c r="D61" s="51">
        <v>2</v>
      </c>
      <c r="E61" s="51"/>
      <c r="F61" s="51"/>
      <c r="G61" s="51">
        <v>0</v>
      </c>
      <c r="H61" s="51"/>
      <c r="L61" s="38"/>
    </row>
    <row r="62" spans="1:12" ht="24" customHeight="1" thickBot="1">
      <c r="A62" s="16">
        <v>60</v>
      </c>
      <c r="B62" s="17" t="s">
        <v>216</v>
      </c>
      <c r="C62" s="48">
        <f t="shared" si="1"/>
        <v>0</v>
      </c>
      <c r="D62" s="51"/>
      <c r="E62" s="51"/>
      <c r="F62" s="51"/>
      <c r="G62" s="51">
        <v>0</v>
      </c>
      <c r="H62" s="51"/>
      <c r="L62" s="38"/>
    </row>
    <row r="63" spans="1:12" ht="24" customHeight="1" thickBot="1">
      <c r="A63" s="16">
        <v>61</v>
      </c>
      <c r="B63" s="17" t="s">
        <v>217</v>
      </c>
      <c r="C63" s="48">
        <f t="shared" si="1"/>
        <v>0</v>
      </c>
      <c r="D63" s="51"/>
      <c r="E63" s="51"/>
      <c r="F63" s="51"/>
      <c r="G63" s="51">
        <v>0</v>
      </c>
      <c r="H63" s="51"/>
      <c r="L63" s="38"/>
    </row>
    <row r="64" spans="1:12" ht="24" customHeight="1" thickBot="1">
      <c r="A64" s="16">
        <v>62</v>
      </c>
      <c r="B64" s="17" t="s">
        <v>218</v>
      </c>
      <c r="C64" s="48">
        <f t="shared" si="1"/>
        <v>37</v>
      </c>
      <c r="D64" s="51"/>
      <c r="E64" s="51">
        <v>3</v>
      </c>
      <c r="F64" s="51"/>
      <c r="G64" s="51">
        <v>20</v>
      </c>
      <c r="H64" s="52">
        <v>14</v>
      </c>
      <c r="L64" s="38"/>
    </row>
    <row r="65" spans="1:12" ht="24" customHeight="1" thickBot="1">
      <c r="A65" s="16">
        <v>63</v>
      </c>
      <c r="B65" s="17" t="s">
        <v>219</v>
      </c>
      <c r="C65" s="48">
        <f t="shared" si="1"/>
        <v>1</v>
      </c>
      <c r="D65" s="51"/>
      <c r="E65" s="51"/>
      <c r="F65" s="51">
        <v>1</v>
      </c>
      <c r="G65" s="51">
        <v>0</v>
      </c>
      <c r="H65" s="52"/>
      <c r="L65" s="38"/>
    </row>
    <row r="66" spans="1:12" ht="24" customHeight="1" thickBot="1">
      <c r="A66" s="16">
        <v>64</v>
      </c>
      <c r="B66" s="17" t="s">
        <v>220</v>
      </c>
      <c r="C66" s="48">
        <f t="shared" si="1"/>
        <v>0</v>
      </c>
      <c r="D66" s="51"/>
      <c r="E66" s="51"/>
      <c r="F66" s="51"/>
      <c r="G66" s="51">
        <v>0</v>
      </c>
      <c r="H66" s="52"/>
      <c r="L66" s="38"/>
    </row>
    <row r="67" spans="1:12" ht="24" customHeight="1" thickBot="1">
      <c r="A67" s="16">
        <v>65</v>
      </c>
      <c r="B67" s="17" t="s">
        <v>221</v>
      </c>
      <c r="C67" s="48">
        <f aca="true" t="shared" si="2" ref="C67:C98">SUM(D67:H67)</f>
        <v>3</v>
      </c>
      <c r="D67" s="51"/>
      <c r="E67" s="51"/>
      <c r="F67" s="51"/>
      <c r="G67" s="51">
        <v>1</v>
      </c>
      <c r="H67" s="52">
        <v>2</v>
      </c>
      <c r="L67" s="38"/>
    </row>
    <row r="68" spans="1:12" ht="24" customHeight="1" thickBot="1">
      <c r="A68" s="16">
        <v>66</v>
      </c>
      <c r="B68" s="17" t="s">
        <v>222</v>
      </c>
      <c r="C68" s="48">
        <f t="shared" si="2"/>
        <v>0</v>
      </c>
      <c r="D68" s="51"/>
      <c r="E68" s="51"/>
      <c r="F68" s="51"/>
      <c r="G68" s="51">
        <v>0</v>
      </c>
      <c r="H68" s="52"/>
      <c r="L68" s="38"/>
    </row>
    <row r="69" spans="1:12" ht="24" customHeight="1" thickBot="1">
      <c r="A69" s="16">
        <v>67</v>
      </c>
      <c r="B69" s="17" t="s">
        <v>223</v>
      </c>
      <c r="C69" s="48">
        <f t="shared" si="2"/>
        <v>0</v>
      </c>
      <c r="D69" s="51"/>
      <c r="E69" s="51"/>
      <c r="F69" s="51"/>
      <c r="G69" s="51">
        <v>0</v>
      </c>
      <c r="H69" s="52"/>
      <c r="L69" s="38"/>
    </row>
    <row r="70" spans="1:12" ht="24" customHeight="1" thickBot="1">
      <c r="A70" s="16">
        <v>68</v>
      </c>
      <c r="B70" s="17" t="s">
        <v>224</v>
      </c>
      <c r="C70" s="48">
        <f t="shared" si="2"/>
        <v>0</v>
      </c>
      <c r="D70" s="51"/>
      <c r="E70" s="51"/>
      <c r="F70" s="51"/>
      <c r="G70" s="51">
        <v>0</v>
      </c>
      <c r="H70" s="52"/>
      <c r="L70" s="38"/>
    </row>
    <row r="71" spans="1:12" ht="24" customHeight="1" thickBot="1">
      <c r="A71" s="16">
        <v>69</v>
      </c>
      <c r="B71" s="17" t="s">
        <v>225</v>
      </c>
      <c r="C71" s="48">
        <f t="shared" si="2"/>
        <v>1</v>
      </c>
      <c r="D71" s="51"/>
      <c r="E71" s="51"/>
      <c r="F71" s="51"/>
      <c r="G71" s="51">
        <v>0</v>
      </c>
      <c r="H71" s="52">
        <v>1</v>
      </c>
      <c r="L71" s="38"/>
    </row>
    <row r="72" spans="1:12" ht="24" customHeight="1" thickBot="1">
      <c r="A72" s="16">
        <v>70</v>
      </c>
      <c r="B72" s="17" t="s">
        <v>226</v>
      </c>
      <c r="C72" s="48">
        <f t="shared" si="2"/>
        <v>0</v>
      </c>
      <c r="D72" s="51"/>
      <c r="E72" s="51"/>
      <c r="F72" s="51"/>
      <c r="G72" s="51">
        <v>0</v>
      </c>
      <c r="H72" s="52"/>
      <c r="L72" s="38"/>
    </row>
    <row r="73" spans="1:12" ht="24" customHeight="1" thickBot="1">
      <c r="A73" s="16">
        <v>71</v>
      </c>
      <c r="B73" s="17" t="s">
        <v>227</v>
      </c>
      <c r="C73" s="48">
        <f t="shared" si="2"/>
        <v>2</v>
      </c>
      <c r="D73" s="51"/>
      <c r="E73" s="51"/>
      <c r="F73" s="51"/>
      <c r="G73" s="51">
        <v>1</v>
      </c>
      <c r="H73" s="52">
        <v>1</v>
      </c>
      <c r="L73" s="38">
        <v>37</v>
      </c>
    </row>
    <row r="74" spans="1:12" ht="24" customHeight="1" thickBot="1">
      <c r="A74" s="16">
        <v>72</v>
      </c>
      <c r="B74" s="17" t="s">
        <v>228</v>
      </c>
      <c r="C74" s="48">
        <f t="shared" si="2"/>
        <v>58</v>
      </c>
      <c r="D74" s="51">
        <v>37</v>
      </c>
      <c r="E74" s="51">
        <v>1</v>
      </c>
      <c r="F74" s="51">
        <v>14</v>
      </c>
      <c r="G74" s="51">
        <v>4</v>
      </c>
      <c r="H74" s="52">
        <v>2</v>
      </c>
      <c r="L74" s="38"/>
    </row>
    <row r="75" spans="1:12" ht="24" customHeight="1" thickBot="1">
      <c r="A75" s="16">
        <v>73</v>
      </c>
      <c r="B75" s="17" t="s">
        <v>229</v>
      </c>
      <c r="C75" s="48">
        <f t="shared" si="2"/>
        <v>0</v>
      </c>
      <c r="D75" s="51"/>
      <c r="E75" s="51"/>
      <c r="F75" s="51"/>
      <c r="G75" s="51">
        <v>0</v>
      </c>
      <c r="H75" s="51"/>
      <c r="L75" s="38">
        <v>7</v>
      </c>
    </row>
    <row r="76" spans="1:12" ht="24" customHeight="1" thickBot="1">
      <c r="A76" s="16">
        <v>74</v>
      </c>
      <c r="B76" s="17" t="s">
        <v>230</v>
      </c>
      <c r="C76" s="48">
        <f t="shared" si="2"/>
        <v>8</v>
      </c>
      <c r="D76" s="51">
        <v>7</v>
      </c>
      <c r="E76" s="51"/>
      <c r="F76" s="51"/>
      <c r="G76" s="51">
        <v>1</v>
      </c>
      <c r="H76" s="51"/>
      <c r="L76" s="38"/>
    </row>
    <row r="77" spans="1:12" ht="24" customHeight="1" thickBot="1">
      <c r="A77" s="16">
        <v>75</v>
      </c>
      <c r="B77" s="17" t="s">
        <v>231</v>
      </c>
      <c r="C77" s="48">
        <f t="shared" si="2"/>
        <v>5</v>
      </c>
      <c r="D77" s="51"/>
      <c r="E77" s="51"/>
      <c r="F77" s="51">
        <v>5</v>
      </c>
      <c r="G77" s="51">
        <v>0</v>
      </c>
      <c r="H77" s="51"/>
      <c r="L77" s="38"/>
    </row>
    <row r="78" spans="1:12" ht="24" customHeight="1" thickBot="1">
      <c r="A78" s="16">
        <v>76</v>
      </c>
      <c r="B78" s="17" t="s">
        <v>232</v>
      </c>
      <c r="C78" s="48">
        <f t="shared" si="2"/>
        <v>0</v>
      </c>
      <c r="D78" s="51"/>
      <c r="E78" s="51"/>
      <c r="F78" s="51"/>
      <c r="G78" s="51">
        <v>0</v>
      </c>
      <c r="H78" s="51"/>
      <c r="L78" s="38">
        <v>6</v>
      </c>
    </row>
    <row r="79" spans="1:12" ht="24" customHeight="1" thickBot="1">
      <c r="A79" s="16">
        <v>77</v>
      </c>
      <c r="B79" s="17" t="s">
        <v>233</v>
      </c>
      <c r="C79" s="48">
        <f t="shared" si="2"/>
        <v>10</v>
      </c>
      <c r="D79" s="51">
        <v>6</v>
      </c>
      <c r="E79" s="51"/>
      <c r="F79" s="51">
        <v>3</v>
      </c>
      <c r="G79" s="51">
        <v>1</v>
      </c>
      <c r="H79" s="51"/>
      <c r="L79" s="38"/>
    </row>
    <row r="80" spans="1:12" ht="24" customHeight="1" thickBot="1">
      <c r="A80" s="16">
        <v>78</v>
      </c>
      <c r="B80" s="17" t="s">
        <v>234</v>
      </c>
      <c r="C80" s="48">
        <f t="shared" si="2"/>
        <v>0</v>
      </c>
      <c r="D80" s="51"/>
      <c r="E80" s="51"/>
      <c r="F80" s="51"/>
      <c r="G80" s="51">
        <v>0</v>
      </c>
      <c r="H80" s="51"/>
      <c r="L80" s="38"/>
    </row>
    <row r="81" spans="1:12" ht="24" customHeight="1" thickBot="1">
      <c r="A81" s="16">
        <v>79</v>
      </c>
      <c r="B81" s="17" t="s">
        <v>235</v>
      </c>
      <c r="C81" s="48">
        <f t="shared" si="2"/>
        <v>0</v>
      </c>
      <c r="D81" s="51"/>
      <c r="E81" s="51"/>
      <c r="F81" s="51"/>
      <c r="G81" s="51">
        <v>0</v>
      </c>
      <c r="H81" s="51"/>
      <c r="L81" s="38"/>
    </row>
    <row r="82" spans="1:12" ht="24" customHeight="1" thickBot="1">
      <c r="A82" s="16">
        <v>80</v>
      </c>
      <c r="B82" s="17" t="s">
        <v>236</v>
      </c>
      <c r="C82" s="48">
        <f t="shared" si="2"/>
        <v>0</v>
      </c>
      <c r="D82" s="51"/>
      <c r="E82" s="51"/>
      <c r="F82" s="51"/>
      <c r="G82" s="51">
        <v>0</v>
      </c>
      <c r="H82" s="51"/>
      <c r="L82" s="38"/>
    </row>
    <row r="83" spans="1:12" ht="24" customHeight="1" thickBot="1">
      <c r="A83" s="16">
        <v>81</v>
      </c>
      <c r="B83" s="17" t="s">
        <v>237</v>
      </c>
      <c r="C83" s="48">
        <f t="shared" si="2"/>
        <v>0</v>
      </c>
      <c r="D83" s="51"/>
      <c r="E83" s="51"/>
      <c r="F83" s="51"/>
      <c r="G83" s="51">
        <v>0</v>
      </c>
      <c r="H83" s="51"/>
      <c r="L83" s="38"/>
    </row>
    <row r="84" spans="1:12" ht="24" customHeight="1" thickBot="1">
      <c r="A84" s="16">
        <v>82</v>
      </c>
      <c r="B84" s="17" t="s">
        <v>238</v>
      </c>
      <c r="C84" s="48">
        <f t="shared" si="2"/>
        <v>0</v>
      </c>
      <c r="D84" s="51"/>
      <c r="E84" s="51"/>
      <c r="F84" s="51"/>
      <c r="G84" s="51">
        <v>0</v>
      </c>
      <c r="H84" s="51"/>
      <c r="L84" s="38"/>
    </row>
    <row r="85" spans="1:12" ht="24" customHeight="1" thickBot="1">
      <c r="A85" s="16">
        <v>83</v>
      </c>
      <c r="B85" s="17" t="s">
        <v>239</v>
      </c>
      <c r="C85" s="48">
        <f t="shared" si="2"/>
        <v>0</v>
      </c>
      <c r="D85" s="51"/>
      <c r="E85" s="51"/>
      <c r="F85" s="51"/>
      <c r="G85" s="51">
        <v>0</v>
      </c>
      <c r="H85" s="51"/>
      <c r="L85" s="38"/>
    </row>
    <row r="86" spans="1:12" ht="24" customHeight="1" thickBot="1">
      <c r="A86" s="16">
        <v>84</v>
      </c>
      <c r="B86" s="17" t="s">
        <v>240</v>
      </c>
      <c r="C86" s="48">
        <f t="shared" si="2"/>
        <v>6</v>
      </c>
      <c r="D86" s="51"/>
      <c r="E86" s="51"/>
      <c r="F86" s="51"/>
      <c r="G86" s="51">
        <v>2</v>
      </c>
      <c r="H86" s="52">
        <v>4</v>
      </c>
      <c r="L86" s="38"/>
    </row>
    <row r="87" spans="1:12" ht="24" customHeight="1" thickBot="1">
      <c r="A87" s="16">
        <v>85</v>
      </c>
      <c r="B87" s="17" t="s">
        <v>241</v>
      </c>
      <c r="C87" s="48">
        <f t="shared" si="2"/>
        <v>0</v>
      </c>
      <c r="D87" s="51"/>
      <c r="E87" s="51"/>
      <c r="F87" s="51"/>
      <c r="G87" s="51">
        <v>0</v>
      </c>
      <c r="H87" s="52"/>
      <c r="L87" s="38"/>
    </row>
    <row r="88" spans="1:12" ht="24" customHeight="1" thickBot="1">
      <c r="A88" s="16">
        <v>86</v>
      </c>
      <c r="B88" s="17" t="s">
        <v>242</v>
      </c>
      <c r="C88" s="48">
        <f t="shared" si="2"/>
        <v>16</v>
      </c>
      <c r="D88" s="51"/>
      <c r="E88" s="51"/>
      <c r="F88" s="51">
        <v>11</v>
      </c>
      <c r="G88" s="51">
        <v>2</v>
      </c>
      <c r="H88" s="52">
        <v>3</v>
      </c>
      <c r="L88" s="38"/>
    </row>
    <row r="89" spans="1:12" ht="24" customHeight="1" thickBot="1">
      <c r="A89" s="16">
        <v>87</v>
      </c>
      <c r="B89" s="17" t="s">
        <v>243</v>
      </c>
      <c r="C89" s="48">
        <f t="shared" si="2"/>
        <v>0</v>
      </c>
      <c r="D89" s="51"/>
      <c r="E89" s="51"/>
      <c r="F89" s="51"/>
      <c r="G89" s="51">
        <v>0</v>
      </c>
      <c r="H89" s="52"/>
      <c r="L89" s="38">
        <v>6</v>
      </c>
    </row>
    <row r="90" spans="1:12" ht="24" customHeight="1" thickBot="1">
      <c r="A90" s="16">
        <v>88</v>
      </c>
      <c r="B90" s="17" t="s">
        <v>244</v>
      </c>
      <c r="C90" s="48">
        <f t="shared" si="2"/>
        <v>81</v>
      </c>
      <c r="D90" s="51">
        <v>6</v>
      </c>
      <c r="E90" s="51">
        <v>3</v>
      </c>
      <c r="F90" s="51">
        <v>16</v>
      </c>
      <c r="G90" s="51">
        <v>23</v>
      </c>
      <c r="H90" s="52">
        <v>33</v>
      </c>
      <c r="L90" s="38"/>
    </row>
    <row r="91" spans="1:12" ht="24" customHeight="1" thickBot="1">
      <c r="A91" s="16">
        <v>89</v>
      </c>
      <c r="B91" s="17" t="s">
        <v>245</v>
      </c>
      <c r="C91" s="48">
        <f t="shared" si="2"/>
        <v>1</v>
      </c>
      <c r="D91" s="51"/>
      <c r="E91" s="51"/>
      <c r="F91" s="51"/>
      <c r="G91" s="51">
        <v>0</v>
      </c>
      <c r="H91" s="52">
        <v>1</v>
      </c>
      <c r="L91" s="38"/>
    </row>
    <row r="92" spans="1:12" ht="24" customHeight="1" thickBot="1">
      <c r="A92" s="16">
        <v>90</v>
      </c>
      <c r="B92" s="17" t="s">
        <v>246</v>
      </c>
      <c r="C92" s="48">
        <f t="shared" si="2"/>
        <v>0</v>
      </c>
      <c r="D92" s="51"/>
      <c r="E92" s="51"/>
      <c r="F92" s="51"/>
      <c r="G92" s="51">
        <v>0</v>
      </c>
      <c r="H92" s="52"/>
      <c r="L92" s="38"/>
    </row>
    <row r="93" spans="1:12" ht="24" customHeight="1" thickBot="1">
      <c r="A93" s="16">
        <v>91</v>
      </c>
      <c r="B93" s="17" t="s">
        <v>247</v>
      </c>
      <c r="C93" s="48">
        <f t="shared" si="2"/>
        <v>9</v>
      </c>
      <c r="D93" s="51"/>
      <c r="E93" s="51"/>
      <c r="F93" s="51"/>
      <c r="G93" s="51">
        <v>5</v>
      </c>
      <c r="H93" s="52">
        <v>4</v>
      </c>
      <c r="L93" s="38"/>
    </row>
    <row r="94" spans="1:12" ht="24" customHeight="1" thickBot="1">
      <c r="A94" s="16">
        <v>92</v>
      </c>
      <c r="B94" s="17" t="s">
        <v>248</v>
      </c>
      <c r="C94" s="48">
        <f t="shared" si="2"/>
        <v>0</v>
      </c>
      <c r="D94" s="51"/>
      <c r="E94" s="51"/>
      <c r="F94" s="51"/>
      <c r="G94" s="51">
        <v>0</v>
      </c>
      <c r="H94" s="52"/>
      <c r="L94" s="38"/>
    </row>
    <row r="95" spans="1:12" ht="24" customHeight="1" thickBot="1">
      <c r="A95" s="16">
        <v>93</v>
      </c>
      <c r="B95" s="17" t="s">
        <v>249</v>
      </c>
      <c r="C95" s="48">
        <f t="shared" si="2"/>
        <v>5</v>
      </c>
      <c r="D95" s="51"/>
      <c r="E95" s="51"/>
      <c r="F95" s="51"/>
      <c r="G95" s="51">
        <v>5</v>
      </c>
      <c r="H95" s="52"/>
      <c r="L95" s="38"/>
    </row>
    <row r="96" spans="1:12" ht="24" customHeight="1" thickBot="1">
      <c r="A96" s="16">
        <v>94</v>
      </c>
      <c r="B96" s="17" t="s">
        <v>250</v>
      </c>
      <c r="C96" s="48">
        <f t="shared" si="2"/>
        <v>0</v>
      </c>
      <c r="D96" s="51"/>
      <c r="E96" s="51"/>
      <c r="F96" s="51"/>
      <c r="G96" s="51">
        <v>0</v>
      </c>
      <c r="H96" s="52"/>
      <c r="L96" s="38"/>
    </row>
    <row r="97" spans="1:12" ht="24" customHeight="1" thickBot="1">
      <c r="A97" s="16">
        <v>95</v>
      </c>
      <c r="B97" s="17" t="s">
        <v>251</v>
      </c>
      <c r="C97" s="48">
        <f t="shared" si="2"/>
        <v>1</v>
      </c>
      <c r="D97" s="51"/>
      <c r="E97" s="51"/>
      <c r="F97" s="51"/>
      <c r="G97" s="51">
        <v>0</v>
      </c>
      <c r="H97" s="52">
        <v>1</v>
      </c>
      <c r="L97" s="38"/>
    </row>
    <row r="98" spans="1:12" ht="24" customHeight="1" thickBot="1">
      <c r="A98" s="16">
        <v>96</v>
      </c>
      <c r="B98" s="17" t="s">
        <v>252</v>
      </c>
      <c r="C98" s="48">
        <f t="shared" si="2"/>
        <v>1</v>
      </c>
      <c r="D98" s="51"/>
      <c r="E98" s="51"/>
      <c r="F98" s="51">
        <v>1</v>
      </c>
      <c r="G98" s="51">
        <v>0</v>
      </c>
      <c r="H98" s="52"/>
      <c r="L98" s="38"/>
    </row>
    <row r="99" spans="1:12" ht="24" customHeight="1" thickBot="1">
      <c r="A99" s="16">
        <v>97</v>
      </c>
      <c r="B99" s="17" t="s">
        <v>253</v>
      </c>
      <c r="C99" s="48">
        <f aca="true" t="shared" si="3" ref="C99:C130">SUM(D99:H99)</f>
        <v>1</v>
      </c>
      <c r="D99" s="51"/>
      <c r="E99" s="51">
        <v>1</v>
      </c>
      <c r="F99" s="51"/>
      <c r="G99" s="51">
        <v>0</v>
      </c>
      <c r="H99" s="52"/>
      <c r="L99" s="38"/>
    </row>
    <row r="100" spans="1:12" ht="24" customHeight="1" thickBot="1">
      <c r="A100" s="16">
        <v>98</v>
      </c>
      <c r="B100" s="17" t="s">
        <v>254</v>
      </c>
      <c r="C100" s="48">
        <f t="shared" si="3"/>
        <v>3</v>
      </c>
      <c r="D100" s="51"/>
      <c r="E100" s="51"/>
      <c r="F100" s="51">
        <v>2</v>
      </c>
      <c r="G100" s="51">
        <v>0</v>
      </c>
      <c r="H100" s="52">
        <v>1</v>
      </c>
      <c r="L100" s="38"/>
    </row>
    <row r="101" spans="1:12" ht="24" customHeight="1" thickBot="1">
      <c r="A101" s="16">
        <v>99</v>
      </c>
      <c r="B101" s="17" t="s">
        <v>255</v>
      </c>
      <c r="C101" s="48">
        <f t="shared" si="3"/>
        <v>0</v>
      </c>
      <c r="D101" s="51"/>
      <c r="E101" s="51"/>
      <c r="F101" s="51"/>
      <c r="G101" s="51">
        <v>0</v>
      </c>
      <c r="H101" s="51"/>
      <c r="L101" s="38"/>
    </row>
    <row r="102" spans="1:12" ht="24" customHeight="1" thickBot="1">
      <c r="A102" s="16">
        <v>100</v>
      </c>
      <c r="B102" s="17" t="s">
        <v>256</v>
      </c>
      <c r="C102" s="48">
        <f t="shared" si="3"/>
        <v>0</v>
      </c>
      <c r="D102" s="51"/>
      <c r="E102" s="51"/>
      <c r="F102" s="51"/>
      <c r="G102" s="51">
        <v>0</v>
      </c>
      <c r="H102" s="51"/>
      <c r="L102" s="38"/>
    </row>
    <row r="103" spans="1:12" ht="24" customHeight="1" thickBot="1">
      <c r="A103" s="16">
        <v>101</v>
      </c>
      <c r="B103" s="17" t="s">
        <v>257</v>
      </c>
      <c r="C103" s="48">
        <f t="shared" si="3"/>
        <v>0</v>
      </c>
      <c r="D103" s="51"/>
      <c r="E103" s="51"/>
      <c r="F103" s="51"/>
      <c r="G103" s="51">
        <v>0</v>
      </c>
      <c r="H103" s="51"/>
      <c r="L103" s="38"/>
    </row>
    <row r="104" spans="1:12" ht="24" customHeight="1" thickBot="1">
      <c r="A104" s="16">
        <v>102</v>
      </c>
      <c r="B104" s="17" t="s">
        <v>258</v>
      </c>
      <c r="C104" s="48">
        <f t="shared" si="3"/>
        <v>0</v>
      </c>
      <c r="D104" s="51"/>
      <c r="E104" s="51"/>
      <c r="F104" s="51"/>
      <c r="G104" s="51">
        <v>0</v>
      </c>
      <c r="H104" s="51"/>
      <c r="L104" s="38"/>
    </row>
    <row r="105" spans="1:12" ht="24" customHeight="1" thickBot="1">
      <c r="A105" s="16">
        <v>103</v>
      </c>
      <c r="B105" s="17" t="s">
        <v>259</v>
      </c>
      <c r="C105" s="48">
        <f t="shared" si="3"/>
        <v>0</v>
      </c>
      <c r="D105" s="51"/>
      <c r="E105" s="51"/>
      <c r="F105" s="51"/>
      <c r="G105" s="51">
        <v>0</v>
      </c>
      <c r="H105" s="51"/>
      <c r="L105" s="38"/>
    </row>
    <row r="106" spans="1:12" ht="24" customHeight="1" thickBot="1">
      <c r="A106" s="16">
        <v>104</v>
      </c>
      <c r="B106" s="17" t="s">
        <v>260</v>
      </c>
      <c r="C106" s="48">
        <f t="shared" si="3"/>
        <v>1</v>
      </c>
      <c r="D106" s="51"/>
      <c r="E106" s="51"/>
      <c r="F106" s="51"/>
      <c r="G106" s="51">
        <v>1</v>
      </c>
      <c r="H106" s="51"/>
      <c r="L106" s="38"/>
    </row>
    <row r="107" spans="1:12" ht="24" customHeight="1" thickBot="1">
      <c r="A107" s="16">
        <v>105</v>
      </c>
      <c r="B107" s="17" t="s">
        <v>261</v>
      </c>
      <c r="C107" s="48">
        <f t="shared" si="3"/>
        <v>1</v>
      </c>
      <c r="D107" s="51"/>
      <c r="E107" s="51">
        <v>1</v>
      </c>
      <c r="F107" s="51"/>
      <c r="G107" s="51">
        <v>0</v>
      </c>
      <c r="H107" s="51"/>
      <c r="L107" s="38"/>
    </row>
    <row r="108" spans="1:12" ht="24" customHeight="1" thickBot="1">
      <c r="A108" s="16">
        <v>106</v>
      </c>
      <c r="B108" s="17" t="s">
        <v>262</v>
      </c>
      <c r="C108" s="48">
        <f t="shared" si="3"/>
        <v>0</v>
      </c>
      <c r="D108" s="51"/>
      <c r="E108" s="51"/>
      <c r="F108" s="51"/>
      <c r="G108" s="51">
        <v>0</v>
      </c>
      <c r="H108" s="51"/>
      <c r="L108" s="38"/>
    </row>
    <row r="109" spans="1:12" ht="24" customHeight="1" thickBot="1">
      <c r="A109" s="16">
        <v>107</v>
      </c>
      <c r="B109" s="17" t="s">
        <v>263</v>
      </c>
      <c r="C109" s="48">
        <f t="shared" si="3"/>
        <v>0</v>
      </c>
      <c r="D109" s="51"/>
      <c r="E109" s="51"/>
      <c r="F109" s="51"/>
      <c r="G109" s="51">
        <v>0</v>
      </c>
      <c r="H109" s="51"/>
      <c r="L109" s="38"/>
    </row>
    <row r="110" spans="1:12" ht="24" customHeight="1" thickBot="1">
      <c r="A110" s="16">
        <v>108</v>
      </c>
      <c r="B110" s="17" t="s">
        <v>264</v>
      </c>
      <c r="C110" s="48">
        <f t="shared" si="3"/>
        <v>0</v>
      </c>
      <c r="D110" s="51"/>
      <c r="E110" s="51"/>
      <c r="F110" s="51"/>
      <c r="G110" s="51">
        <v>0</v>
      </c>
      <c r="H110" s="51"/>
      <c r="L110" s="38"/>
    </row>
    <row r="111" spans="1:12" ht="24" customHeight="1" thickBot="1">
      <c r="A111" s="16">
        <v>109</v>
      </c>
      <c r="B111" s="17" t="s">
        <v>265</v>
      </c>
      <c r="C111" s="48">
        <f t="shared" si="3"/>
        <v>3</v>
      </c>
      <c r="D111" s="51"/>
      <c r="E111" s="51">
        <v>1</v>
      </c>
      <c r="F111" s="51"/>
      <c r="G111" s="51">
        <v>2</v>
      </c>
      <c r="H111" s="51"/>
      <c r="L111" s="38"/>
    </row>
    <row r="112" spans="1:12" ht="24" customHeight="1" thickBot="1">
      <c r="A112" s="16">
        <v>110</v>
      </c>
      <c r="B112" s="17" t="s">
        <v>266</v>
      </c>
      <c r="C112" s="48">
        <f t="shared" si="3"/>
        <v>1</v>
      </c>
      <c r="D112" s="51"/>
      <c r="E112" s="51"/>
      <c r="F112" s="51">
        <v>1</v>
      </c>
      <c r="G112" s="51">
        <v>0</v>
      </c>
      <c r="H112" s="51"/>
      <c r="L112" s="38"/>
    </row>
    <row r="113" spans="1:12" ht="24" customHeight="1" thickBot="1">
      <c r="A113" s="16">
        <v>111</v>
      </c>
      <c r="B113" s="17" t="s">
        <v>267</v>
      </c>
      <c r="C113" s="48">
        <f t="shared" si="3"/>
        <v>0</v>
      </c>
      <c r="D113" s="51"/>
      <c r="E113" s="51"/>
      <c r="F113" s="51"/>
      <c r="G113" s="51">
        <v>0</v>
      </c>
      <c r="H113" s="51"/>
      <c r="L113" s="38"/>
    </row>
    <row r="114" spans="1:12" ht="24" customHeight="1" thickBot="1">
      <c r="A114" s="16">
        <v>112</v>
      </c>
      <c r="B114" s="17" t="s">
        <v>268</v>
      </c>
      <c r="C114" s="48">
        <f t="shared" si="3"/>
        <v>0</v>
      </c>
      <c r="D114" s="51"/>
      <c r="E114" s="51"/>
      <c r="F114" s="51"/>
      <c r="G114" s="51">
        <v>0</v>
      </c>
      <c r="H114" s="51"/>
      <c r="L114" s="38"/>
    </row>
    <row r="115" spans="1:12" ht="24" customHeight="1" thickBot="1">
      <c r="A115" s="16">
        <v>113</v>
      </c>
      <c r="B115" s="17" t="s">
        <v>269</v>
      </c>
      <c r="C115" s="48">
        <f t="shared" si="3"/>
        <v>0</v>
      </c>
      <c r="D115" s="51"/>
      <c r="E115" s="51"/>
      <c r="F115" s="51"/>
      <c r="G115" s="51">
        <v>0</v>
      </c>
      <c r="H115" s="51"/>
      <c r="L115" s="38"/>
    </row>
    <row r="116" spans="1:12" ht="24" customHeight="1" thickBot="1">
      <c r="A116" s="16">
        <v>114</v>
      </c>
      <c r="B116" s="17" t="s">
        <v>270</v>
      </c>
      <c r="C116" s="48">
        <f t="shared" si="3"/>
        <v>1</v>
      </c>
      <c r="D116" s="51"/>
      <c r="E116" s="51"/>
      <c r="F116" s="51"/>
      <c r="G116" s="51">
        <v>0</v>
      </c>
      <c r="H116" s="52">
        <v>1</v>
      </c>
      <c r="L116" s="38"/>
    </row>
    <row r="117" spans="1:12" ht="24" customHeight="1" thickBot="1">
      <c r="A117" s="16">
        <v>115</v>
      </c>
      <c r="B117" s="17" t="s">
        <v>271</v>
      </c>
      <c r="C117" s="48">
        <f t="shared" si="3"/>
        <v>0</v>
      </c>
      <c r="D117" s="51"/>
      <c r="E117" s="51"/>
      <c r="F117" s="51"/>
      <c r="G117" s="51">
        <v>0</v>
      </c>
      <c r="H117" s="52"/>
      <c r="L117" s="38"/>
    </row>
    <row r="118" spans="1:12" ht="24" customHeight="1" thickBot="1">
      <c r="A118" s="16">
        <v>116</v>
      </c>
      <c r="B118" s="17" t="s">
        <v>272</v>
      </c>
      <c r="C118" s="48">
        <f t="shared" si="3"/>
        <v>40</v>
      </c>
      <c r="D118" s="51"/>
      <c r="E118" s="51">
        <v>6</v>
      </c>
      <c r="F118" s="51"/>
      <c r="G118" s="51">
        <v>21</v>
      </c>
      <c r="H118" s="52">
        <v>13</v>
      </c>
      <c r="L118" s="38">
        <v>1</v>
      </c>
    </row>
    <row r="119" spans="1:12" ht="24" customHeight="1" thickBot="1">
      <c r="A119" s="16">
        <v>117</v>
      </c>
      <c r="B119" s="17" t="s">
        <v>273</v>
      </c>
      <c r="C119" s="48">
        <f t="shared" si="3"/>
        <v>1</v>
      </c>
      <c r="D119" s="51">
        <v>1</v>
      </c>
      <c r="E119" s="51"/>
      <c r="F119" s="51"/>
      <c r="G119" s="51">
        <v>0</v>
      </c>
      <c r="H119" s="51"/>
      <c r="L119" s="38"/>
    </row>
    <row r="120" spans="1:12" ht="24" customHeight="1" thickBot="1">
      <c r="A120" s="16">
        <v>118</v>
      </c>
      <c r="B120" s="17" t="s">
        <v>274</v>
      </c>
      <c r="C120" s="48">
        <f t="shared" si="3"/>
        <v>5</v>
      </c>
      <c r="D120" s="51"/>
      <c r="E120" s="51"/>
      <c r="F120" s="51">
        <v>5</v>
      </c>
      <c r="G120" s="51">
        <v>0</v>
      </c>
      <c r="H120" s="51"/>
      <c r="L120" s="38"/>
    </row>
    <row r="121" spans="1:12" ht="24" customHeight="1" thickBot="1">
      <c r="A121" s="16">
        <v>119</v>
      </c>
      <c r="B121" s="17" t="s">
        <v>275</v>
      </c>
      <c r="C121" s="48">
        <f t="shared" si="3"/>
        <v>0</v>
      </c>
      <c r="D121" s="51"/>
      <c r="E121" s="51"/>
      <c r="F121" s="51"/>
      <c r="G121" s="51">
        <v>0</v>
      </c>
      <c r="H121" s="51"/>
      <c r="L121" s="38"/>
    </row>
    <row r="122" spans="1:12" ht="24" customHeight="1" thickBot="1">
      <c r="A122" s="16">
        <v>120</v>
      </c>
      <c r="B122" s="17" t="s">
        <v>276</v>
      </c>
      <c r="C122" s="48">
        <f t="shared" si="3"/>
        <v>0</v>
      </c>
      <c r="D122" s="51"/>
      <c r="E122" s="51"/>
      <c r="F122" s="51"/>
      <c r="G122" s="51">
        <v>0</v>
      </c>
      <c r="H122" s="51"/>
      <c r="L122" s="38"/>
    </row>
    <row r="123" spans="1:12" ht="24" customHeight="1" thickBot="1">
      <c r="A123" s="16">
        <v>121</v>
      </c>
      <c r="B123" s="17" t="s">
        <v>277</v>
      </c>
      <c r="C123" s="48">
        <f t="shared" si="3"/>
        <v>0</v>
      </c>
      <c r="D123" s="51"/>
      <c r="E123" s="51"/>
      <c r="F123" s="51"/>
      <c r="G123" s="51">
        <v>0</v>
      </c>
      <c r="H123" s="51"/>
      <c r="L123" s="38"/>
    </row>
    <row r="124" spans="1:12" ht="24" customHeight="1" thickBot="1">
      <c r="A124" s="16">
        <v>122</v>
      </c>
      <c r="B124" s="17" t="s">
        <v>278</v>
      </c>
      <c r="C124" s="48">
        <f t="shared" si="3"/>
        <v>1</v>
      </c>
      <c r="D124" s="51"/>
      <c r="E124" s="51"/>
      <c r="F124" s="51">
        <v>1</v>
      </c>
      <c r="G124" s="51">
        <v>0</v>
      </c>
      <c r="H124" s="51"/>
      <c r="L124" s="38"/>
    </row>
    <row r="125" spans="1:12" ht="24" customHeight="1" thickBot="1">
      <c r="A125" s="16">
        <v>123</v>
      </c>
      <c r="B125" s="17" t="s">
        <v>279</v>
      </c>
      <c r="C125" s="48">
        <f t="shared" si="3"/>
        <v>3</v>
      </c>
      <c r="D125" s="51"/>
      <c r="E125" s="51"/>
      <c r="F125" s="51">
        <v>2</v>
      </c>
      <c r="G125" s="51">
        <v>0</v>
      </c>
      <c r="H125" s="52">
        <v>1</v>
      </c>
      <c r="L125" s="38"/>
    </row>
    <row r="126" spans="1:12" ht="24" customHeight="1" thickBot="1">
      <c r="A126" s="16">
        <v>124</v>
      </c>
      <c r="B126" s="17" t="s">
        <v>280</v>
      </c>
      <c r="C126" s="48">
        <f t="shared" si="3"/>
        <v>6</v>
      </c>
      <c r="D126" s="51"/>
      <c r="E126" s="51"/>
      <c r="F126" s="51">
        <v>2</v>
      </c>
      <c r="G126" s="51">
        <v>1</v>
      </c>
      <c r="H126" s="52">
        <v>3</v>
      </c>
      <c r="L126" s="38"/>
    </row>
    <row r="127" spans="1:12" ht="24" customHeight="1" thickBot="1">
      <c r="A127" s="16">
        <v>125</v>
      </c>
      <c r="B127" s="17" t="s">
        <v>281</v>
      </c>
      <c r="C127" s="48">
        <f t="shared" si="3"/>
        <v>1</v>
      </c>
      <c r="D127" s="51"/>
      <c r="E127" s="51"/>
      <c r="F127" s="51"/>
      <c r="G127" s="51">
        <v>0</v>
      </c>
      <c r="H127" s="52">
        <v>1</v>
      </c>
      <c r="L127" s="38">
        <v>4</v>
      </c>
    </row>
    <row r="128" spans="1:12" ht="24" customHeight="1" thickBot="1">
      <c r="A128" s="16">
        <v>126</v>
      </c>
      <c r="B128" s="17" t="s">
        <v>282</v>
      </c>
      <c r="C128" s="48">
        <f t="shared" si="3"/>
        <v>12</v>
      </c>
      <c r="D128" s="51">
        <v>4</v>
      </c>
      <c r="E128" s="51">
        <v>1</v>
      </c>
      <c r="F128" s="51">
        <v>3</v>
      </c>
      <c r="G128" s="51">
        <v>4</v>
      </c>
      <c r="H128" s="52"/>
      <c r="L128" s="38"/>
    </row>
    <row r="129" spans="1:12" ht="24" customHeight="1" thickBot="1">
      <c r="A129" s="16">
        <v>127</v>
      </c>
      <c r="B129" s="17" t="s">
        <v>283</v>
      </c>
      <c r="C129" s="48">
        <f t="shared" si="3"/>
        <v>2</v>
      </c>
      <c r="D129" s="51"/>
      <c r="E129" s="51"/>
      <c r="F129" s="51"/>
      <c r="G129" s="51">
        <v>1</v>
      </c>
      <c r="H129" s="52">
        <v>1</v>
      </c>
      <c r="L129" s="38"/>
    </row>
    <row r="130" spans="1:12" ht="24" customHeight="1" thickBot="1">
      <c r="A130" s="16">
        <v>128</v>
      </c>
      <c r="B130" s="17" t="s">
        <v>284</v>
      </c>
      <c r="C130" s="48">
        <f t="shared" si="3"/>
        <v>10</v>
      </c>
      <c r="D130" s="51"/>
      <c r="E130" s="51"/>
      <c r="F130" s="51"/>
      <c r="G130" s="51">
        <v>2</v>
      </c>
      <c r="H130" s="52">
        <v>8</v>
      </c>
      <c r="L130" s="38">
        <v>1</v>
      </c>
    </row>
    <row r="131" spans="1:12" ht="24" customHeight="1" thickBot="1">
      <c r="A131" s="16">
        <v>129</v>
      </c>
      <c r="B131" s="17" t="s">
        <v>285</v>
      </c>
      <c r="C131" s="48">
        <f aca="true" t="shared" si="4" ref="C131:C162">SUM(D131:H131)</f>
        <v>7</v>
      </c>
      <c r="D131" s="51">
        <v>1</v>
      </c>
      <c r="E131" s="51"/>
      <c r="F131" s="51">
        <v>6</v>
      </c>
      <c r="G131" s="51">
        <v>0</v>
      </c>
      <c r="H131" s="52"/>
      <c r="L131" s="38"/>
    </row>
    <row r="132" spans="1:12" ht="24" customHeight="1" thickBot="1">
      <c r="A132" s="16">
        <v>130</v>
      </c>
      <c r="B132" s="17" t="s">
        <v>286</v>
      </c>
      <c r="C132" s="48">
        <f t="shared" si="4"/>
        <v>1</v>
      </c>
      <c r="D132" s="51"/>
      <c r="E132" s="51">
        <v>1</v>
      </c>
      <c r="F132" s="51"/>
      <c r="G132" s="51">
        <v>0</v>
      </c>
      <c r="H132" s="52"/>
      <c r="L132" s="38"/>
    </row>
    <row r="133" spans="1:12" ht="24" customHeight="1" thickBot="1">
      <c r="A133" s="16">
        <v>131</v>
      </c>
      <c r="B133" s="17" t="s">
        <v>287</v>
      </c>
      <c r="C133" s="48">
        <f t="shared" si="4"/>
        <v>9</v>
      </c>
      <c r="D133" s="51"/>
      <c r="E133" s="51"/>
      <c r="F133" s="51"/>
      <c r="G133" s="51">
        <v>6</v>
      </c>
      <c r="H133" s="52">
        <v>3</v>
      </c>
      <c r="L133" s="38"/>
    </row>
    <row r="134" spans="1:12" ht="24" customHeight="1" thickBot="1">
      <c r="A134" s="16">
        <v>132</v>
      </c>
      <c r="B134" s="17" t="s">
        <v>288</v>
      </c>
      <c r="C134" s="48">
        <f t="shared" si="4"/>
        <v>0</v>
      </c>
      <c r="D134" s="51"/>
      <c r="E134" s="51"/>
      <c r="F134" s="51"/>
      <c r="G134" s="51">
        <v>0</v>
      </c>
      <c r="H134" s="51"/>
      <c r="L134" s="38">
        <v>1</v>
      </c>
    </row>
    <row r="135" spans="1:12" ht="24" customHeight="1" thickBot="1">
      <c r="A135" s="16">
        <v>133</v>
      </c>
      <c r="B135" s="17" t="s">
        <v>289</v>
      </c>
      <c r="C135" s="48">
        <f t="shared" si="4"/>
        <v>2</v>
      </c>
      <c r="D135" s="51">
        <v>1</v>
      </c>
      <c r="E135" s="51"/>
      <c r="F135" s="51"/>
      <c r="G135" s="51">
        <v>1</v>
      </c>
      <c r="H135" s="51"/>
      <c r="L135" s="38"/>
    </row>
    <row r="136" spans="1:12" ht="24" customHeight="1" thickBot="1">
      <c r="A136" s="16">
        <v>134</v>
      </c>
      <c r="B136" s="17" t="s">
        <v>290</v>
      </c>
      <c r="C136" s="48">
        <f t="shared" si="4"/>
        <v>0</v>
      </c>
      <c r="D136" s="51"/>
      <c r="E136" s="51"/>
      <c r="F136" s="51"/>
      <c r="G136" s="51">
        <v>0</v>
      </c>
      <c r="H136" s="51"/>
      <c r="L136" s="38"/>
    </row>
    <row r="137" spans="1:12" ht="24" customHeight="1" thickBot="1">
      <c r="A137" s="16">
        <v>135</v>
      </c>
      <c r="B137" s="17" t="s">
        <v>291</v>
      </c>
      <c r="C137" s="48">
        <f t="shared" si="4"/>
        <v>0</v>
      </c>
      <c r="D137" s="51"/>
      <c r="E137" s="51"/>
      <c r="F137" s="51"/>
      <c r="G137" s="51">
        <v>0</v>
      </c>
      <c r="H137" s="51"/>
      <c r="L137" s="38"/>
    </row>
    <row r="138" spans="1:12" ht="24" customHeight="1" thickBot="1">
      <c r="A138" s="16">
        <v>136</v>
      </c>
      <c r="B138" s="17" t="s">
        <v>292</v>
      </c>
      <c r="C138" s="48">
        <f t="shared" si="4"/>
        <v>0</v>
      </c>
      <c r="D138" s="51"/>
      <c r="E138" s="51"/>
      <c r="F138" s="51"/>
      <c r="G138" s="51">
        <v>0</v>
      </c>
      <c r="H138" s="51"/>
      <c r="L138" s="38"/>
    </row>
    <row r="139" spans="1:12" ht="24" customHeight="1" thickBot="1">
      <c r="A139" s="16">
        <v>137</v>
      </c>
      <c r="B139" s="17" t="s">
        <v>293</v>
      </c>
      <c r="C139" s="48">
        <f t="shared" si="4"/>
        <v>0</v>
      </c>
      <c r="D139" s="51"/>
      <c r="E139" s="51"/>
      <c r="F139" s="51"/>
      <c r="G139" s="51">
        <v>0</v>
      </c>
      <c r="H139" s="51"/>
      <c r="L139" s="38"/>
    </row>
    <row r="140" spans="1:12" ht="24" customHeight="1" thickBot="1">
      <c r="A140" s="16">
        <v>138</v>
      </c>
      <c r="B140" s="17" t="s">
        <v>294</v>
      </c>
      <c r="C140" s="48">
        <f t="shared" si="4"/>
        <v>0</v>
      </c>
      <c r="D140" s="51"/>
      <c r="E140" s="51"/>
      <c r="F140" s="51"/>
      <c r="G140" s="51">
        <v>0</v>
      </c>
      <c r="H140" s="51"/>
      <c r="L140" s="38"/>
    </row>
    <row r="141" spans="1:12" ht="24" customHeight="1" thickBot="1">
      <c r="A141" s="16">
        <v>139</v>
      </c>
      <c r="B141" s="17" t="s">
        <v>295</v>
      </c>
      <c r="C141" s="48">
        <f t="shared" si="4"/>
        <v>1</v>
      </c>
      <c r="D141" s="51"/>
      <c r="E141" s="51"/>
      <c r="F141" s="51">
        <v>1</v>
      </c>
      <c r="G141" s="51">
        <v>0</v>
      </c>
      <c r="H141" s="51"/>
      <c r="L141" s="38"/>
    </row>
    <row r="142" spans="1:12" ht="24" customHeight="1" thickBot="1">
      <c r="A142" s="16">
        <v>140</v>
      </c>
      <c r="B142" s="17" t="s">
        <v>296</v>
      </c>
      <c r="C142" s="48">
        <f t="shared" si="4"/>
        <v>3</v>
      </c>
      <c r="D142" s="51"/>
      <c r="E142" s="51">
        <v>1</v>
      </c>
      <c r="F142" s="51"/>
      <c r="G142" s="51">
        <v>2</v>
      </c>
      <c r="H142" s="51"/>
      <c r="L142" s="38"/>
    </row>
    <row r="143" spans="1:12" ht="24" customHeight="1" thickBot="1">
      <c r="A143" s="16">
        <v>141</v>
      </c>
      <c r="B143" s="17" t="s">
        <v>297</v>
      </c>
      <c r="C143" s="48">
        <f t="shared" si="4"/>
        <v>0</v>
      </c>
      <c r="D143" s="51"/>
      <c r="E143" s="51"/>
      <c r="F143" s="51"/>
      <c r="G143" s="51">
        <v>0</v>
      </c>
      <c r="H143" s="51"/>
      <c r="L143" s="38"/>
    </row>
    <row r="144" spans="1:12" ht="24" customHeight="1" thickBot="1">
      <c r="A144" s="16">
        <v>142</v>
      </c>
      <c r="B144" s="17" t="s">
        <v>298</v>
      </c>
      <c r="C144" s="48">
        <f t="shared" si="4"/>
        <v>0</v>
      </c>
      <c r="D144" s="51"/>
      <c r="E144" s="51"/>
      <c r="F144" s="51"/>
      <c r="G144" s="51">
        <v>0</v>
      </c>
      <c r="H144" s="51"/>
      <c r="L144" s="38"/>
    </row>
    <row r="145" spans="1:12" ht="24" customHeight="1" thickBot="1">
      <c r="A145" s="16">
        <v>143</v>
      </c>
      <c r="B145" s="17" t="s">
        <v>299</v>
      </c>
      <c r="C145" s="48">
        <f t="shared" si="4"/>
        <v>2</v>
      </c>
      <c r="D145" s="51"/>
      <c r="E145" s="51"/>
      <c r="F145" s="51"/>
      <c r="G145" s="51">
        <v>1</v>
      </c>
      <c r="H145" s="52">
        <v>1</v>
      </c>
      <c r="L145" s="38"/>
    </row>
    <row r="146" spans="1:12" ht="24" customHeight="1" thickBot="1">
      <c r="A146" s="16">
        <v>144</v>
      </c>
      <c r="B146" s="17" t="s">
        <v>300</v>
      </c>
      <c r="C146" s="48">
        <f t="shared" si="4"/>
        <v>0</v>
      </c>
      <c r="D146" s="51"/>
      <c r="E146" s="51"/>
      <c r="F146" s="51"/>
      <c r="G146" s="51">
        <v>0</v>
      </c>
      <c r="H146" s="52"/>
      <c r="L146" s="38"/>
    </row>
    <row r="147" spans="1:12" ht="24" customHeight="1" thickBot="1">
      <c r="A147" s="16">
        <v>145</v>
      </c>
      <c r="B147" s="17" t="s">
        <v>301</v>
      </c>
      <c r="C147" s="48">
        <f t="shared" si="4"/>
        <v>0</v>
      </c>
      <c r="D147" s="51"/>
      <c r="E147" s="51"/>
      <c r="F147" s="51"/>
      <c r="G147" s="51">
        <v>0</v>
      </c>
      <c r="H147" s="52"/>
      <c r="L147" s="38"/>
    </row>
    <row r="148" spans="1:12" ht="24" customHeight="1" thickBot="1">
      <c r="A148" s="16">
        <v>146</v>
      </c>
      <c r="B148" s="17" t="s">
        <v>302</v>
      </c>
      <c r="C148" s="48">
        <f t="shared" si="4"/>
        <v>1</v>
      </c>
      <c r="D148" s="51"/>
      <c r="E148" s="51"/>
      <c r="F148" s="51">
        <v>1</v>
      </c>
      <c r="G148" s="51">
        <v>0</v>
      </c>
      <c r="H148" s="52"/>
      <c r="L148" s="38"/>
    </row>
    <row r="149" spans="1:12" ht="24" customHeight="1" thickBot="1">
      <c r="A149" s="16">
        <v>147</v>
      </c>
      <c r="B149" s="17" t="s">
        <v>303</v>
      </c>
      <c r="C149" s="48">
        <f t="shared" si="4"/>
        <v>16</v>
      </c>
      <c r="D149" s="51"/>
      <c r="E149" s="51"/>
      <c r="F149" s="51">
        <v>14</v>
      </c>
      <c r="G149" s="51">
        <v>2</v>
      </c>
      <c r="H149" s="52"/>
      <c r="L149" s="38"/>
    </row>
    <row r="150" spans="1:12" ht="24" customHeight="1" thickBot="1">
      <c r="A150" s="16">
        <v>148</v>
      </c>
      <c r="B150" s="17" t="s">
        <v>304</v>
      </c>
      <c r="C150" s="48">
        <f t="shared" si="4"/>
        <v>0</v>
      </c>
      <c r="D150" s="51"/>
      <c r="E150" s="51"/>
      <c r="F150" s="51"/>
      <c r="G150" s="51">
        <v>0</v>
      </c>
      <c r="H150" s="52"/>
      <c r="L150" s="38"/>
    </row>
    <row r="151" spans="1:12" ht="24" customHeight="1" thickBot="1">
      <c r="A151" s="16">
        <v>149</v>
      </c>
      <c r="B151" s="17" t="s">
        <v>305</v>
      </c>
      <c r="C151" s="48">
        <f t="shared" si="4"/>
        <v>9</v>
      </c>
      <c r="D151" s="51"/>
      <c r="E151" s="51"/>
      <c r="F151" s="51">
        <v>9</v>
      </c>
      <c r="G151" s="51">
        <v>0</v>
      </c>
      <c r="H151" s="52"/>
      <c r="L151" s="38"/>
    </row>
    <row r="152" spans="1:12" ht="24" customHeight="1" thickBot="1">
      <c r="A152" s="16">
        <v>150</v>
      </c>
      <c r="B152" s="17" t="s">
        <v>306</v>
      </c>
      <c r="C152" s="48">
        <f t="shared" si="4"/>
        <v>9</v>
      </c>
      <c r="D152" s="51"/>
      <c r="E152" s="51"/>
      <c r="F152" s="51"/>
      <c r="G152" s="51">
        <v>4</v>
      </c>
      <c r="H152" s="52">
        <v>5</v>
      </c>
      <c r="L152" s="38"/>
    </row>
    <row r="153" spans="1:12" ht="24" customHeight="1" thickBot="1">
      <c r="A153" s="16">
        <v>151</v>
      </c>
      <c r="B153" s="17" t="s">
        <v>307</v>
      </c>
      <c r="C153" s="48">
        <f t="shared" si="4"/>
        <v>1</v>
      </c>
      <c r="D153" s="51"/>
      <c r="E153" s="51"/>
      <c r="F153" s="51">
        <v>1</v>
      </c>
      <c r="G153" s="51">
        <v>0</v>
      </c>
      <c r="H153" s="52"/>
      <c r="L153" s="38"/>
    </row>
    <row r="154" spans="1:12" ht="24" customHeight="1" thickBot="1">
      <c r="A154" s="16">
        <v>152</v>
      </c>
      <c r="B154" s="17" t="s">
        <v>308</v>
      </c>
      <c r="C154" s="48">
        <f t="shared" si="4"/>
        <v>0</v>
      </c>
      <c r="D154" s="51"/>
      <c r="E154" s="51"/>
      <c r="F154" s="51"/>
      <c r="G154" s="51">
        <v>0</v>
      </c>
      <c r="H154" s="52"/>
      <c r="L154" s="38"/>
    </row>
    <row r="155" spans="1:12" ht="24" customHeight="1" thickBot="1">
      <c r="A155" s="16">
        <v>153</v>
      </c>
      <c r="B155" s="17" t="s">
        <v>309</v>
      </c>
      <c r="C155" s="48">
        <f t="shared" si="4"/>
        <v>6</v>
      </c>
      <c r="D155" s="51"/>
      <c r="E155" s="51"/>
      <c r="F155" s="51"/>
      <c r="G155" s="51">
        <v>1</v>
      </c>
      <c r="H155" s="52">
        <v>5</v>
      </c>
      <c r="L155" s="38"/>
    </row>
    <row r="156" spans="1:12" ht="24" customHeight="1" thickBot="1">
      <c r="A156" s="16">
        <v>154</v>
      </c>
      <c r="B156" s="17" t="s">
        <v>310</v>
      </c>
      <c r="C156" s="48">
        <f t="shared" si="4"/>
        <v>0</v>
      </c>
      <c r="D156" s="51"/>
      <c r="E156" s="51"/>
      <c r="F156" s="51"/>
      <c r="G156" s="51">
        <v>0</v>
      </c>
      <c r="H156" s="52"/>
      <c r="L156" s="38"/>
    </row>
    <row r="157" spans="1:12" ht="24" customHeight="1" thickBot="1">
      <c r="A157" s="16">
        <v>155</v>
      </c>
      <c r="B157" s="17" t="s">
        <v>311</v>
      </c>
      <c r="C157" s="48">
        <f t="shared" si="4"/>
        <v>0</v>
      </c>
      <c r="D157" s="51"/>
      <c r="E157" s="51"/>
      <c r="F157" s="51"/>
      <c r="G157" s="51">
        <v>0</v>
      </c>
      <c r="H157" s="52"/>
      <c r="L157" s="38"/>
    </row>
    <row r="158" spans="1:12" ht="24" customHeight="1" thickBot="1">
      <c r="A158" s="16">
        <v>156</v>
      </c>
      <c r="B158" s="17" t="s">
        <v>312</v>
      </c>
      <c r="C158" s="48">
        <f t="shared" si="4"/>
        <v>7</v>
      </c>
      <c r="D158" s="51"/>
      <c r="E158" s="51"/>
      <c r="F158" s="51"/>
      <c r="G158" s="51">
        <v>0</v>
      </c>
      <c r="H158" s="52">
        <v>7</v>
      </c>
      <c r="L158" s="38"/>
    </row>
    <row r="159" spans="1:12" ht="24" customHeight="1" thickBot="1">
      <c r="A159" s="16">
        <v>157</v>
      </c>
      <c r="B159" s="17" t="s">
        <v>313</v>
      </c>
      <c r="C159" s="48">
        <f t="shared" si="4"/>
        <v>0</v>
      </c>
      <c r="D159" s="51"/>
      <c r="E159" s="51"/>
      <c r="F159" s="51"/>
      <c r="G159" s="51">
        <v>0</v>
      </c>
      <c r="H159" s="51"/>
      <c r="L159" s="38"/>
    </row>
    <row r="160" spans="1:12" ht="24" customHeight="1" thickBot="1">
      <c r="A160" s="16">
        <v>158</v>
      </c>
      <c r="B160" s="17" t="s">
        <v>314</v>
      </c>
      <c r="C160" s="48">
        <f t="shared" si="4"/>
        <v>1</v>
      </c>
      <c r="D160" s="51"/>
      <c r="E160" s="51"/>
      <c r="F160" s="51"/>
      <c r="G160" s="51">
        <v>1</v>
      </c>
      <c r="H160" s="51"/>
      <c r="L160" s="38"/>
    </row>
    <row r="161" spans="1:12" ht="24" customHeight="1" thickBot="1">
      <c r="A161" s="16">
        <v>159</v>
      </c>
      <c r="B161" s="17" t="s">
        <v>315</v>
      </c>
      <c r="C161" s="48">
        <f t="shared" si="4"/>
        <v>0</v>
      </c>
      <c r="D161" s="51"/>
      <c r="E161" s="51"/>
      <c r="F161" s="51"/>
      <c r="G161" s="51">
        <v>0</v>
      </c>
      <c r="H161" s="51"/>
      <c r="L161" s="38"/>
    </row>
    <row r="162" spans="1:12" ht="24" customHeight="1" thickBot="1">
      <c r="A162" s="16">
        <v>160</v>
      </c>
      <c r="B162" s="17" t="s">
        <v>316</v>
      </c>
      <c r="C162" s="48">
        <f t="shared" si="4"/>
        <v>6</v>
      </c>
      <c r="D162" s="51"/>
      <c r="E162" s="51"/>
      <c r="F162" s="51"/>
      <c r="G162" s="51">
        <v>6</v>
      </c>
      <c r="H162" s="51"/>
      <c r="L162" s="38">
        <v>2</v>
      </c>
    </row>
    <row r="163" spans="1:12" ht="24" customHeight="1" thickBot="1">
      <c r="A163" s="16">
        <v>161</v>
      </c>
      <c r="B163" s="17" t="s">
        <v>317</v>
      </c>
      <c r="C163" s="48">
        <f>SUM(D163:H163)</f>
        <v>2</v>
      </c>
      <c r="D163" s="51">
        <v>2</v>
      </c>
      <c r="E163" s="51"/>
      <c r="F163" s="51"/>
      <c r="G163" s="51">
        <v>0</v>
      </c>
      <c r="H163" s="51"/>
      <c r="L163" s="38"/>
    </row>
    <row r="164" spans="1:12" ht="24" customHeight="1" thickBot="1">
      <c r="A164" s="16">
        <v>162</v>
      </c>
      <c r="B164" s="17" t="s">
        <v>318</v>
      </c>
      <c r="C164" s="48">
        <f>SUM(D164:H164)</f>
        <v>0</v>
      </c>
      <c r="D164" s="51"/>
      <c r="E164" s="51"/>
      <c r="F164" s="51"/>
      <c r="G164" s="51">
        <v>0</v>
      </c>
      <c r="H164" s="51"/>
      <c r="L164" s="38">
        <v>1</v>
      </c>
    </row>
    <row r="165" spans="1:12" ht="24" customHeight="1" thickBot="1">
      <c r="A165" s="16">
        <v>163</v>
      </c>
      <c r="B165" s="17" t="s">
        <v>319</v>
      </c>
      <c r="C165" s="48">
        <f>SUM(D165:H165)</f>
        <v>2</v>
      </c>
      <c r="D165" s="51">
        <v>1</v>
      </c>
      <c r="E165" s="51">
        <v>1</v>
      </c>
      <c r="F165" s="51"/>
      <c r="G165" s="51">
        <v>0</v>
      </c>
      <c r="H165" s="51"/>
      <c r="L165" s="38"/>
    </row>
    <row r="166" spans="1:12" ht="24" customHeight="1" thickBot="1">
      <c r="A166" s="16">
        <v>164</v>
      </c>
      <c r="B166" s="17" t="s">
        <v>320</v>
      </c>
      <c r="C166" s="48">
        <f>SUM(D166:H166)</f>
        <v>0</v>
      </c>
      <c r="D166" s="51"/>
      <c r="E166" s="51"/>
      <c r="F166" s="51"/>
      <c r="G166" s="51">
        <v>0</v>
      </c>
      <c r="H166" s="51"/>
      <c r="L166" s="38"/>
    </row>
    <row r="167" spans="2:8" ht="24" customHeight="1">
      <c r="B167" s="19" t="s">
        <v>9</v>
      </c>
      <c r="C167" s="22">
        <f aca="true" t="shared" si="5" ref="C167:H167">SUM(C4:C166)</f>
        <v>760</v>
      </c>
      <c r="D167" s="49">
        <f t="shared" si="5"/>
        <v>106</v>
      </c>
      <c r="E167" s="49">
        <f t="shared" si="5"/>
        <v>34</v>
      </c>
      <c r="F167" s="49">
        <f t="shared" si="5"/>
        <v>155</v>
      </c>
      <c r="G167" s="49">
        <f t="shared" si="5"/>
        <v>256</v>
      </c>
      <c r="H167" s="49">
        <f t="shared" si="5"/>
        <v>209</v>
      </c>
    </row>
  </sheetData>
  <mergeCells count="2">
    <mergeCell ref="A2:B2"/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dim</cp:lastModifiedBy>
  <cp:lastPrinted>2012-11-06T00:21:56Z</cp:lastPrinted>
  <dcterms:created xsi:type="dcterms:W3CDTF">2012-10-30T09:58:41Z</dcterms:created>
  <dcterms:modified xsi:type="dcterms:W3CDTF">2012-11-06T18:58:07Z</dcterms:modified>
  <cp:category/>
  <cp:version/>
  <cp:contentType/>
  <cp:contentStatus/>
</cp:coreProperties>
</file>